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7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<sst xmlns="http://schemas.openxmlformats.org/spreadsheetml/2006/main" count="8" uniqueCount="8">
  <si>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Всего, в т.ч.:</t>
  </si>
  <si>
    <t>ВН (110 кВ и выше)</t>
  </si>
  <si>
    <t>СН-1 (35 кВ)</t>
  </si>
  <si>
    <t>СН-2 (6-10 кВ)</t>
  </si>
  <si>
    <t>НН (0,4 кВ и ниже)</t>
  </si>
  <si>
    <t>Сведения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в 2023 г.</t>
  </si>
  <si>
    <t>Отпуск электроэнергии из сети,
млн. кВтч</t>
  </si>
  <si>
    <t>Уровень напряжения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</si>
</sst>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179" fontId="38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179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178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178" fontId="37" fillId="0" borderId="0" xfId="0" applyNumberFormat="1" applyFont="1" applyAlignment="1">
      <alignment horizontal="center"/>
    </xf>
    <xf numFmtId="179" fontId="37" fillId="0" borderId="16" xfId="0" applyNumberFormat="1" applyFont="1" applyBorder="1" applyAlignment="1">
      <alignment horizontal="center" vertical="center"/>
    </xf>
    <xf numFmtId="179" fontId="37" fillId="0" borderId="17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41;&#1072;&#1077;&#1074;&#1072;\46-&#1069;&#1069;\!&#1060;&#1086;&#1088;&#1084;&#1072;%2046%20&#1085;&#1072;%202023%20&#1042;&#1054;&#1069;%20&#1041;&#1072;&#1077;&#1074;&#1072;%20&#1089;%20&#1050;&#1054;&#1056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кв."/>
      <sheetName val="апрель"/>
      <sheetName val="май"/>
      <sheetName val="июнь"/>
      <sheetName val="2кв."/>
      <sheetName val="1пол"/>
      <sheetName val="Расчет потерь (1пол)"/>
      <sheetName val="июль"/>
      <sheetName val="7 месяцев"/>
      <sheetName val="август"/>
      <sheetName val="сентябрь"/>
      <sheetName val="3кв."/>
      <sheetName val="9 месяцев"/>
      <sheetName val="октябрь"/>
      <sheetName val="10 месяцев"/>
      <sheetName val="ноябрь"/>
      <sheetName val="11 месяцев"/>
      <sheetName val="декабрь"/>
      <sheetName val="4кв."/>
      <sheetName val="2пол"/>
      <sheetName val="12 месяцев"/>
      <sheetName val="ГОД для макетов"/>
      <sheetName val="Баланс ФАКТ"/>
      <sheetName val="Опр-е уровня потерь 887"/>
      <sheetName val="Лист2"/>
      <sheetName val="Лист1"/>
    </sheetNames>
    <sheetDataSet>
      <sheetData sheetId="23">
        <row r="37">
          <cell r="E37">
            <v>492203.30600000004</v>
          </cell>
          <cell r="F37">
            <v>0</v>
          </cell>
          <cell r="G37">
            <v>454200.166</v>
          </cell>
          <cell r="H37">
            <v>1052980.573</v>
          </cell>
        </row>
        <row r="43">
          <cell r="E43">
            <v>383856.302</v>
          </cell>
          <cell r="F43">
            <v>0</v>
          </cell>
          <cell r="G43">
            <v>52837.606999999996</v>
          </cell>
          <cell r="H43">
            <v>363.11899999999997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2.28125" style="1" customWidth="1"/>
    <col min="2" max="2" width="32.57421875" style="1" customWidth="1"/>
    <col min="3" max="3" width="34.00390625" style="1" customWidth="1"/>
    <col min="4" max="16384" width="9.140625" style="1" customWidth="1"/>
  </cols>
  <sheetData>
    <row r="1" spans="1:6" ht="59.25" customHeight="1">
      <c r="A1" s="23" t="s">
        <v>5</v>
      </c>
      <c r="B1" s="23"/>
      <c r="C1" s="23"/>
      <c r="D1" s="2"/>
      <c r="E1" s="2"/>
      <c r="F1" s="2"/>
    </row>
    <row r="2" spans="1:6" ht="17.25" customHeight="1" thickBot="1">
      <c r="A2" s="3"/>
      <c r="B2" s="3"/>
      <c r="C2" s="4"/>
      <c r="D2" s="2"/>
      <c r="E2" s="2"/>
      <c r="F2" s="2"/>
    </row>
    <row r="3" spans="1:3" ht="30" customHeight="1" thickBot="1">
      <c r="A3" s="21" t="s">
        <v>7</v>
      </c>
      <c r="B3" s="22"/>
      <c r="C3" s="5" t="s">
        <v>6</v>
      </c>
    </row>
    <row r="4" spans="1:3" ht="15.75" thickBot="1">
      <c r="A4" s="19" t="s">
        <v>0</v>
      </c>
      <c r="B4" s="20"/>
      <c r="C4" s="6">
        <f>SUM(C5:C8)</f>
        <v>1562.3270170000003</v>
      </c>
    </row>
    <row r="5" spans="1:3" ht="15">
      <c r="A5" s="24"/>
      <c r="B5" s="7" t="s">
        <v>1</v>
      </c>
      <c r="C5" s="8">
        <f>('[1]12 месяцев'!$E$37-'[1]12 месяцев'!$E$43)/1000</f>
        <v>108.34700400000001</v>
      </c>
    </row>
    <row r="6" spans="1:3" ht="15">
      <c r="A6" s="25"/>
      <c r="B6" s="9" t="s">
        <v>2</v>
      </c>
      <c r="C6" s="17">
        <f>('[1]12 месяцев'!$F$37-'[1]12 месяцев'!$F$43)/1000</f>
        <v>0</v>
      </c>
    </row>
    <row r="7" spans="1:3" ht="15">
      <c r="A7" s="25"/>
      <c r="B7" s="9" t="s">
        <v>3</v>
      </c>
      <c r="C7" s="17">
        <f>('[1]12 месяцев'!$G$37-'[1]12 месяцев'!$G$43)/1000</f>
        <v>401.36255900000003</v>
      </c>
    </row>
    <row r="8" spans="1:4" ht="15.75" thickBot="1">
      <c r="A8" s="26"/>
      <c r="B8" s="10" t="s">
        <v>4</v>
      </c>
      <c r="C8" s="18">
        <f>('[1]12 месяцев'!$H$37-'[1]12 месяцев'!$H$43)/1000</f>
        <v>1052.6174540000002</v>
      </c>
      <c r="D8" s="11"/>
    </row>
    <row r="9" spans="1:3" ht="15">
      <c r="A9" s="12"/>
      <c r="B9" s="13"/>
      <c r="C9" s="14"/>
    </row>
    <row r="10" spans="1:3" ht="15">
      <c r="A10" s="15"/>
      <c r="C10" s="16"/>
    </row>
    <row r="11" spans="1:3" ht="15">
      <c r="A11" s="15"/>
      <c r="C11" s="16"/>
    </row>
  </sheetData>
  <sheetProtection/>
  <mergeCells count="4">
    <mergeCell ref="A4:B4"/>
    <mergeCell ref="A3:B3"/>
    <mergeCell ref="A1:C1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2024-02-29T14:08:04Z</dcterms:modified>
  <cp:category/>
  <cp:version/>
  <cp:contentType/>
  <cp:contentStatus/>
</cp:coreProperties>
</file>