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4805" windowHeight="7710" activeTab="0"/>
  </bookViews>
  <sheets>
    <sheet name="приложение 2" sheetId="1" r:id="rId1"/>
    <sheet name="приложение 3" sheetId="2" r:id="rId2"/>
    <sheet name="приложение 4 до 15 " sheetId="3" r:id="rId3"/>
    <sheet name="приложение 4 до 150" sheetId="4" r:id="rId4"/>
    <sheet name="приложение 4 свыше 150" sheetId="5" r:id="rId5"/>
    <sheet name="приложение 5" sheetId="6" r:id="rId6"/>
    <sheet name="приложение 6" sheetId="7" r:id="rId7"/>
    <sheet name="приложение 7" sheetId="8" r:id="rId8"/>
    <sheet name="приложение 8" sheetId="9" r:id="rId9"/>
    <sheet name="приложение 9" sheetId="10" r:id="rId10"/>
  </sheets>
  <definedNames>
    <definedName name="sub_882" localSheetId="8">'приложение 8'!#REF!</definedName>
  </definedNames>
  <calcPr fullCalcOnLoad="1"/>
</workbook>
</file>

<file path=xl/sharedStrings.xml><?xml version="1.0" encoding="utf-8"?>
<sst xmlns="http://schemas.openxmlformats.org/spreadsheetml/2006/main" count="367" uniqueCount="167">
  <si>
    <t>Приложение N 2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</si>
  <si>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</si>
  <si>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</si>
  <si>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</si>
  <si>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>(форма)</t>
  </si>
  <si>
    <t xml:space="preserve">                           ПРОГНОЗНЫЕ СВЕДЕНИЯ</t>
  </si>
  <si>
    <t xml:space="preserve">                о расходах за технологическое присоединение</t>
  </si>
  <si>
    <t xml:space="preserve">               (наименование сетевой организации)</t>
  </si>
  <si>
    <r>
      <t xml:space="preserve">1. Полное наименование  </t>
    </r>
    <r>
      <rPr>
        <b/>
        <u val="single"/>
        <sz val="12"/>
        <color indexed="8"/>
        <rFont val="Times New Roman"/>
        <family val="1"/>
      </rPr>
      <t>Публичное акционерное общество "Волгоградоблэлектро"</t>
    </r>
  </si>
  <si>
    <r>
      <t xml:space="preserve">2. Сокращенное наименование </t>
    </r>
    <r>
      <rPr>
        <b/>
        <u val="single"/>
        <sz val="12"/>
        <color indexed="8"/>
        <rFont val="Times New Roman"/>
        <family val="1"/>
      </rPr>
      <t>ПАО "ВОЭ"</t>
    </r>
  </si>
  <si>
    <r>
      <t xml:space="preserve">3. Место нахождения </t>
    </r>
    <r>
      <rPr>
        <b/>
        <u val="single"/>
        <sz val="12"/>
        <color indexed="8"/>
        <rFont val="Times New Roman"/>
        <family val="1"/>
      </rPr>
      <t>Россия, Волгоградская область, г. Волгоград, ул. им. Шопена, 13</t>
    </r>
  </si>
  <si>
    <r>
      <t xml:space="preserve">4. Адрес юридического лица </t>
    </r>
    <r>
      <rPr>
        <b/>
        <u val="single"/>
        <sz val="12"/>
        <color indexed="8"/>
        <rFont val="Times New Roman"/>
        <family val="1"/>
      </rPr>
      <t>Россия, Волгоградская область, г. Волгоград, ул. им. Шопена, 13</t>
    </r>
  </si>
  <si>
    <r>
      <t xml:space="preserve">6. КПП </t>
    </r>
    <r>
      <rPr>
        <b/>
        <u val="single"/>
        <sz val="12"/>
        <color indexed="8"/>
        <rFont val="Times New Roman"/>
        <family val="1"/>
      </rPr>
      <t>344301001</t>
    </r>
  </si>
  <si>
    <r>
      <t xml:space="preserve">5. ИНН </t>
    </r>
    <r>
      <rPr>
        <b/>
        <u val="single"/>
        <sz val="12"/>
        <color indexed="8"/>
        <rFont val="Times New Roman"/>
        <family val="1"/>
      </rPr>
      <t>3443029580</t>
    </r>
  </si>
  <si>
    <r>
      <t xml:space="preserve">7. Ф.И.О. руководителя </t>
    </r>
    <r>
      <rPr>
        <b/>
        <u val="single"/>
        <sz val="12"/>
        <color indexed="8"/>
        <rFont val="Times New Roman"/>
        <family val="1"/>
      </rPr>
      <t>Воцко Александр Владимирович</t>
    </r>
  </si>
  <si>
    <r>
      <t xml:space="preserve">8. Адрес электронной почты </t>
    </r>
    <r>
      <rPr>
        <b/>
        <u val="single"/>
        <sz val="12"/>
        <color indexed="8"/>
        <rFont val="Times New Roman"/>
        <family val="1"/>
      </rPr>
      <t>oaovoe@voel.ru</t>
    </r>
  </si>
  <si>
    <r>
      <t xml:space="preserve">9. Контактный телефон </t>
    </r>
    <r>
      <rPr>
        <b/>
        <u val="single"/>
        <sz val="12"/>
        <color indexed="8"/>
        <rFont val="Times New Roman"/>
        <family val="1"/>
      </rPr>
      <t>8 (8442) 58 60 45</t>
    </r>
  </si>
  <si>
    <r>
      <t xml:space="preserve">10. Факс </t>
    </r>
    <r>
      <rPr>
        <b/>
        <u val="single"/>
        <sz val="12"/>
        <color indexed="8"/>
        <rFont val="Times New Roman"/>
        <family val="1"/>
      </rPr>
      <t>8 (8442) 48 14 21</t>
    </r>
  </si>
  <si>
    <t>Приложение N 3</t>
  </si>
  <si>
    <t>* Ставки платы *, * и *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</si>
  <si>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Наименование мероприятий</t>
  </si>
  <si>
    <t>Распределение необходимой валовой выручки*, (рублей)</t>
  </si>
  <si>
    <t>СТАНДАРТИЗИРОВАННЫЕ ТАРИФНЫЕ СТАВКИ</t>
  </si>
  <si>
    <t>для расчета платы за технологическое присоединение</t>
  </si>
  <si>
    <t>к территориальным распределительным сетям на уровне</t>
  </si>
  <si>
    <r>
      <t xml:space="preserve">менее 8900 кВт </t>
    </r>
    <r>
      <rPr>
        <b/>
        <u val="single"/>
        <sz val="12"/>
        <color indexed="8"/>
        <rFont val="Times New Roman"/>
        <family val="1"/>
      </rPr>
      <t>ПАО "Волгоградоблэлектро"</t>
    </r>
  </si>
  <si>
    <t>Наименование стандартизированных тарифных ставок</t>
  </si>
  <si>
    <t>Единица
измерения</t>
  </si>
  <si>
    <t>Стандартизированные тарифные ставки</t>
  </si>
  <si>
    <t>по постоянной схеме</t>
  </si>
  <si>
    <t>по временной схеме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</si>
  <si>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</si>
  <si>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рублей/кВт</t>
  </si>
  <si>
    <r>
      <t>С</t>
    </r>
    <r>
      <rPr>
        <vertAlign val="subscript"/>
        <sz val="12"/>
        <color indexed="8"/>
        <rFont val="Times New Roman"/>
        <family val="1"/>
      </rPr>
      <t>1</t>
    </r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</si>
  <si>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</si>
  <si>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vertAlign val="subscript"/>
        <sz val="12"/>
        <color indexed="8"/>
        <rFont val="Times New Roman"/>
        <family val="1"/>
      </rPr>
      <t>1.1</t>
    </r>
  </si>
  <si>
    <r>
      <t>С</t>
    </r>
    <r>
      <rPr>
        <vertAlign val="subscript"/>
        <sz val="12"/>
        <color indexed="8"/>
        <rFont val="Times New Roman"/>
        <family val="1"/>
      </rPr>
      <t>1.2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</si>
  <si>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</si>
  <si>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</si>
  <si>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r>
      <t>С</t>
    </r>
    <r>
      <rPr>
        <vertAlign val="subscript"/>
        <sz val="12"/>
        <color indexed="8"/>
        <rFont val="Times New Roman"/>
        <family val="1"/>
      </rPr>
      <t>1.3</t>
    </r>
  </si>
  <si>
    <r>
      <t>С</t>
    </r>
    <r>
      <rPr>
        <vertAlign val="subscript"/>
        <sz val="12"/>
        <color indexed="8"/>
        <rFont val="Times New Roman"/>
        <family val="1"/>
      </rPr>
      <t>1.4</t>
    </r>
  </si>
  <si>
    <r>
      <t>С</t>
    </r>
    <r>
      <rPr>
        <vertAlign val="subscript"/>
        <sz val="12"/>
        <color indexed="8"/>
        <rFont val="Times New Roman"/>
        <family val="1"/>
      </rPr>
      <t>2,i</t>
    </r>
    <r>
      <rPr>
        <sz val="12"/>
        <color indexed="8"/>
        <rFont val="Times New Roman"/>
        <family val="1"/>
      </rPr>
      <t>*</t>
    </r>
  </si>
  <si>
    <r>
      <t>С</t>
    </r>
    <r>
      <rPr>
        <vertAlign val="subscript"/>
        <sz val="12"/>
        <color indexed="8"/>
        <rFont val="Times New Roman"/>
        <family val="1"/>
      </rPr>
      <t>3,i</t>
    </r>
    <r>
      <rPr>
        <sz val="12"/>
        <color indexed="8"/>
        <rFont val="Times New Roman"/>
        <family val="1"/>
      </rPr>
      <t>*</t>
    </r>
  </si>
  <si>
    <r>
      <t>С</t>
    </r>
    <r>
      <rPr>
        <vertAlign val="subscript"/>
        <sz val="12"/>
        <color indexed="8"/>
        <rFont val="Times New Roman"/>
        <family val="1"/>
      </rPr>
      <t>4,i</t>
    </r>
    <r>
      <rPr>
        <sz val="12"/>
        <color indexed="8"/>
        <rFont val="Times New Roman"/>
        <family val="1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</si>
  <si>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</si>
  <si>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</si>
  <si>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</si>
  <si>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</si>
  <si>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</si>
  <si>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до 150 кВт</t>
  </si>
  <si>
    <t>свыше 150 кВт</t>
  </si>
  <si>
    <t>ТП-25 кВА</t>
  </si>
  <si>
    <t>ТП-63 кВА</t>
  </si>
  <si>
    <t>ТП-100 кВА</t>
  </si>
  <si>
    <t>ТП-160 кВА</t>
  </si>
  <si>
    <t>ТП-250 кВА</t>
  </si>
  <si>
    <t>ТП-400 кВА</t>
  </si>
  <si>
    <t>ТП-2х250 кВА</t>
  </si>
  <si>
    <t>ТП-2х400 кВА</t>
  </si>
  <si>
    <t>ТП-2х630 кВА</t>
  </si>
  <si>
    <t>ТП-2х1000 кВА</t>
  </si>
  <si>
    <t>Приложение N 4</t>
  </si>
  <si>
    <t>Объем максимальной мощности (кВт)</t>
  </si>
  <si>
    <t>Ставки для расчета платы по каждому мероприятию (рублей/кВт) (без учета НДС)</t>
  </si>
  <si>
    <t>Приложение N 6</t>
  </si>
  <si>
    <t>Фактические средние данные о присоединенных объемах максимальной мощности за 3 предыдущих года по каждому мероприятию</t>
  </si>
  <si>
    <t>Объем мощности, введенной в основный фонды за 3 предыдущих года (кВт)</t>
  </si>
  <si>
    <t>1.</t>
  </si>
  <si>
    <t>Строительство пунктов секционирования (распределительных пунктов)</t>
  </si>
  <si>
    <t>Приложение N 5</t>
  </si>
  <si>
    <t>Расчет</t>
  </si>
  <si>
    <t>необходимой валовой выручки сетевой организации на технологическое присоединение</t>
  </si>
  <si>
    <t>2.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</si>
  <si>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</si>
  <si>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3.</t>
  </si>
  <si>
    <t>Строительство центров питания и подстанций уровнем напряжения 35 кВ и выше</t>
  </si>
  <si>
    <t>Фактические расходы на строительство подстанций за 3 предыдущих года, (тыс. рублей без НДС)</t>
  </si>
  <si>
    <t>Приложение N 7</t>
  </si>
  <si>
    <t>Фактические средние данные о длине линий электропередачи и об объемах максимальной мощности построенных объектов 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</si>
  <si>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постоенных за последние 3 года (тыс. рублей без НДС)</t>
  </si>
  <si>
    <t>Длина воздушных и кабельных линий электропередачина i-м уровне напряжения, фактически построенных за последние 3 года (км)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</si>
  <si>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</si>
  <si>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</si>
  <si>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</si>
  <si>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</si>
  <si>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</si>
  <si>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Объем максимальной мощности, присоединенной путем строительства воздушных или кабельных линий за последние 3 года (кВт)</t>
  </si>
  <si>
    <t>-</t>
  </si>
  <si>
    <t>Подготовка и выдача сетевой организацией технических условий заявителю: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</si>
  <si>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</si>
  <si>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мили":</t>
  </si>
  <si>
    <t>строительство пунктов секционирования</t>
  </si>
  <si>
    <t>строительство комплектных трансформаторных подстанций и распределительных подстанций с уровнем напряжения до 35 кВ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</si>
  <si>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</si>
  <si>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условий:</t>
  </si>
  <si>
    <t>Участие сетевой организации в о смотре должностным лицом органа федерального государственного энергетического надзора присоединяемых устройств заявителя:</t>
  </si>
  <si>
    <t>6.</t>
  </si>
  <si>
    <t>Фактические действия по присоединению и обеспечению работы энергопринимающих устрйств потребителей электрической энергии, объектов по производжству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</si>
  <si>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Показатели</t>
  </si>
  <si>
    <t>Ожидаемые данные за текущий период</t>
  </si>
  <si>
    <t>Плановые показатели на следующий период</t>
  </si>
  <si>
    <t>тыс. рублей</t>
  </si>
  <si>
    <t>Расходы по выполнению мероприятий по технологическому присоединению, всего</t>
  </si>
  <si>
    <t xml:space="preserve">услуги связи </t>
  </si>
  <si>
    <t xml:space="preserve">расходы на охрану и пожарную безопасность </t>
  </si>
  <si>
    <t xml:space="preserve">расходы на информационное обслуживание, консультационные и юридические услуги </t>
  </si>
  <si>
    <t xml:space="preserve">плата за аренду имущества </t>
  </si>
  <si>
    <t xml:space="preserve">другие прочие расходы, связанные с производством и реализацией </t>
  </si>
  <si>
    <t>в том числе:</t>
  </si>
  <si>
    <t xml:space="preserve">вспомогательные материалы </t>
  </si>
  <si>
    <t xml:space="preserve">энергия на хозяйственные нужды </t>
  </si>
  <si>
    <t>оплата труда</t>
  </si>
  <si>
    <t xml:space="preserve">отчисления на страховые взносы 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</si>
  <si>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</si>
  <si>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</si>
  <si>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</si>
  <si>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</si>
  <si>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</si>
  <si>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внереализационные расходы - всего</t>
  </si>
  <si>
    <t>расходы на услуги банков</t>
  </si>
  <si>
    <t xml:space="preserve">процент за пользование кредитом </t>
  </si>
  <si>
    <t>прочие обоснованные расходы</t>
  </si>
  <si>
    <t>денежные выплаты социального характера (по Коллективному договору)</t>
  </si>
  <si>
    <t xml:space="preserve"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 </t>
  </si>
  <si>
    <t>Выпадающие доходы (экономия средств)</t>
  </si>
  <si>
    <t>Итого (размер необходимой валовой выручки)</t>
  </si>
  <si>
    <t>Приложение N 8</t>
  </si>
  <si>
    <t>ИНФОРМАЦИЯ</t>
  </si>
  <si>
    <t>Категория заявителей</t>
  </si>
  <si>
    <t>Количество договор (штук)</t>
  </si>
  <si>
    <t>Максимальная мощность (кВт)</t>
  </si>
  <si>
    <t>Стоимость договоров (без НДС) (тыс.рублей)</t>
  </si>
  <si>
    <t>1-20 кВ</t>
  </si>
  <si>
    <t>35 кВ и выше</t>
  </si>
  <si>
    <t xml:space="preserve">От 150 кВт до 670 кВт - всего
в том числе
по индивидуальному проекту
</t>
  </si>
  <si>
    <t>4.</t>
  </si>
  <si>
    <t xml:space="preserve">От 670 кВт до 8900 кВт - всего
в том числе
по индивидуальному проекту
</t>
  </si>
  <si>
    <t>5.</t>
  </si>
  <si>
    <t xml:space="preserve">От 8900 кВт - всего
в том числе
по индивидуальному проекту
</t>
  </si>
  <si>
    <t>Объекты 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</si>
  <si>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</si>
  <si>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</t>
  </si>
  <si>
    <t>Приложение N 9</t>
  </si>
  <si>
    <t xml:space="preserve"> о поданных заявках на технологического присоединения  за текущий год </t>
  </si>
  <si>
    <t>в ПАО "Волгоградоблэлектро"</t>
  </si>
  <si>
    <t>строительство воздушных линий (материал провода - алюминиевые жилы)</t>
  </si>
  <si>
    <t>строительство кабельных линий (материал провода - алюминиевые жилы)</t>
  </si>
  <si>
    <t>*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</si>
  <si>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ВЛИ-0,4 кВ (материал провода - алюминивые жилы)</t>
  </si>
  <si>
    <t>ВЛ-6/10 кВ (материал провода - алюминивые жилы)</t>
  </si>
  <si>
    <t>КЛ-0,4 кВ (материал провода - алюминивые жилы)</t>
  </si>
  <si>
    <t>КЛ-6/10 кВ (материал провода - алюминивые жилы)</t>
  </si>
  <si>
    <r>
      <t xml:space="preserve">           </t>
    </r>
    <r>
      <rPr>
        <b/>
        <u val="single"/>
        <sz val="12"/>
        <color indexed="8"/>
        <rFont val="Times New Roman"/>
        <family val="1"/>
      </rPr>
      <t xml:space="preserve"> ПАО "Волгоградоблэлектро"</t>
    </r>
    <r>
      <rPr>
        <u val="single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на </t>
    </r>
    <r>
      <rPr>
        <b/>
        <u val="single"/>
        <sz val="12"/>
        <color indexed="8"/>
        <rFont val="Times New Roman"/>
        <family val="1"/>
      </rPr>
      <t>2017</t>
    </r>
    <r>
      <rPr>
        <u val="single"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год</t>
    </r>
  </si>
  <si>
    <r>
      <t xml:space="preserve">на </t>
    </r>
    <r>
      <rPr>
        <b/>
        <u val="single"/>
        <sz val="12"/>
        <color indexed="8"/>
        <rFont val="Times New Roman"/>
        <family val="1"/>
      </rPr>
      <t xml:space="preserve">2017 </t>
    </r>
    <r>
      <rPr>
        <sz val="12"/>
        <color indexed="8"/>
        <rFont val="Times New Roman"/>
        <family val="1"/>
      </rPr>
      <t>год</t>
    </r>
  </si>
  <si>
    <t>напряжения ниже 35 кВ и присоединяемой мощностью</t>
  </si>
  <si>
    <t>Расходы на мероприятия, осуществляемые при технологическом присоединении (до 15 кВт)</t>
  </si>
  <si>
    <t>Расходы на мероприятия, осуществляемые при технологическом присоединении (от 15 кВт до 150 кВт)</t>
  </si>
  <si>
    <t>Расходы на мероприятия, осуществляемые при технологическом присоединении (свыше 150 кВт)</t>
  </si>
  <si>
    <t>до 15 кВт</t>
  </si>
  <si>
    <t>ТП-40 кВА</t>
  </si>
  <si>
    <t>ТП-630 кВА</t>
  </si>
  <si>
    <t>ТП-2х160 кВА</t>
  </si>
  <si>
    <t>Количество заявок (штук)</t>
  </si>
  <si>
    <r>
      <t>До 15 кВт - всего                       в том числе                             льготная категория</t>
    </r>
    <r>
      <rPr>
        <sz val="12"/>
        <rFont val="Times New Roman"/>
        <family val="1"/>
      </rPr>
      <t>*</t>
    </r>
  </si>
  <si>
    <r>
      <t>От 15 до 150 кВт - всего
в том числе
льготная категория</t>
    </r>
    <r>
      <rPr>
        <sz val="12"/>
        <rFont val="Times New Roman"/>
        <family val="1"/>
      </rPr>
      <t>**</t>
    </r>
    <r>
      <rPr>
        <sz val="12"/>
        <color indexed="8"/>
        <rFont val="Times New Roman"/>
        <family val="1"/>
      </rPr>
      <t xml:space="preserve">
</t>
    </r>
  </si>
  <si>
    <t xml:space="preserve">об осуществлении технологического присоединения по договорам, заключенным за текущий год </t>
  </si>
  <si>
    <t>Опубликовано на сайте ПАО "ВОЭ" 18.10.2016, адрес ссылки: http://voel.ru/?url=info&amp;menu=39&amp;section=42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</si>
</sst>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Arial"/>
      <family val="2"/>
    </font>
    <font>
      <sz val="12"/>
      <color rgb="FF000000"/>
      <name val="Arial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top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/>
    </xf>
    <xf numFmtId="4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4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right" vertical="center" wrapText="1"/>
    </xf>
    <xf numFmtId="4" fontId="46" fillId="0" borderId="10" xfId="0" applyNumberFormat="1" applyFont="1" applyFill="1" applyBorder="1" applyAlignment="1">
      <alignment/>
    </xf>
    <xf numFmtId="0" fontId="46" fillId="0" borderId="0" xfId="0" applyFont="1" applyAlignment="1">
      <alignment vertical="center"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0" fontId="46" fillId="0" borderId="11" xfId="0" applyFont="1" applyBorder="1" applyAlignment="1">
      <alignment/>
    </xf>
    <xf numFmtId="0" fontId="46" fillId="0" borderId="12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47" fillId="0" borderId="0" xfId="0" applyFont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0" fontId="46" fillId="0" borderId="0" xfId="0" applyFont="1" applyAlignment="1">
      <alignment vertical="top"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/>
    </xf>
    <xf numFmtId="4" fontId="46" fillId="33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48" fillId="0" borderId="0" xfId="0" applyFont="1" applyAlignment="1">
      <alignment horizontal="justify" vertical="center"/>
    </xf>
    <xf numFmtId="4" fontId="46" fillId="0" borderId="10" xfId="0" applyNumberFormat="1" applyFont="1" applyFill="1" applyBorder="1" applyAlignment="1">
      <alignment horizontal="center" vertical="center"/>
    </xf>
    <xf numFmtId="4" fontId="46" fillId="0" borderId="10" xfId="0" applyNumberFormat="1" applyFont="1" applyBorder="1" applyAlignment="1">
      <alignment vertical="top"/>
    </xf>
    <xf numFmtId="4" fontId="46" fillId="0" borderId="10" xfId="0" applyNumberFormat="1" applyFont="1" applyFill="1" applyBorder="1" applyAlignment="1">
      <alignment vertical="center"/>
    </xf>
    <xf numFmtId="164" fontId="46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 vertical="center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left"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166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top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" fontId="46" fillId="0" borderId="0" xfId="0" applyNumberFormat="1" applyFont="1" applyAlignment="1">
      <alignment vertical="center"/>
    </xf>
    <xf numFmtId="0" fontId="47" fillId="0" borderId="0" xfId="0" applyFont="1" applyAlignment="1">
      <alignment horizontal="center"/>
    </xf>
    <xf numFmtId="0" fontId="37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/>
    </xf>
    <xf numFmtId="0" fontId="0" fillId="0" borderId="0" xfId="0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 wrapText="1"/>
    </xf>
    <xf numFmtId="0" fontId="46" fillId="0" borderId="1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7" fillId="0" borderId="0" xfId="42" applyFont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48" fillId="0" borderId="0" xfId="0" applyFont="1" applyAlignment="1">
      <alignment horizontal="justify" vertical="top"/>
    </xf>
    <xf numFmtId="0" fontId="0" fillId="0" borderId="0" xfId="0" applyFont="1" applyAlignment="1">
      <alignment vertical="top"/>
    </xf>
    <xf numFmtId="0" fontId="46" fillId="0" borderId="13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46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sub_1000" TargetMode="Externa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sub_1000" TargetMode="Externa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PageLayoutView="0" workbookViewId="0" topLeftCell="A1">
      <selection activeCell="A34" sqref="A34"/>
    </sheetView>
  </sheetViews>
  <sheetFormatPr defaultColWidth="9.140625" defaultRowHeight="15"/>
  <cols>
    <col min="1" max="16384" width="9.140625" style="1" customWidth="1"/>
  </cols>
  <sheetData>
    <row r="1" ht="15.75">
      <c r="G1" s="1" t="s">
        <v>0</v>
      </c>
    </row>
    <row r="2" ht="15.75">
      <c r="G2" s="1" t="s">
        <v>1</v>
      </c>
    </row>
    <row r="3" ht="15.75">
      <c r="G3" s="1" t="s">
        <v>2</v>
      </c>
    </row>
    <row r="4" ht="15.75">
      <c r="G4" s="1" t="s">
        <v>3</v>
      </c>
    </row>
    <row r="6" ht="15.75">
      <c r="G6" s="1" t="s">
        <v>4</v>
      </c>
    </row>
    <row r="8" ht="15.75">
      <c r="A8" s="1" t="s">
        <v>5</v>
      </c>
    </row>
    <row r="9" ht="15.75">
      <c r="A9" s="1" t="s">
        <v>6</v>
      </c>
    </row>
    <row r="10" ht="15.75">
      <c r="A10" s="1" t="s">
        <v>152</v>
      </c>
    </row>
    <row r="11" ht="15.75">
      <c r="A11" s="1" t="s">
        <v>7</v>
      </c>
    </row>
    <row r="13" ht="15.75">
      <c r="A13" s="1" t="s">
        <v>8</v>
      </c>
    </row>
    <row r="15" ht="15.75">
      <c r="A15" s="1" t="s">
        <v>9</v>
      </c>
    </row>
    <row r="17" ht="15.75">
      <c r="A17" s="1" t="s">
        <v>10</v>
      </c>
    </row>
    <row r="19" ht="15.75">
      <c r="A19" s="1" t="s">
        <v>11</v>
      </c>
    </row>
    <row r="21" ht="15.75">
      <c r="A21" s="1" t="s">
        <v>13</v>
      </c>
    </row>
    <row r="23" ht="15.75">
      <c r="A23" s="1" t="s">
        <v>12</v>
      </c>
    </row>
    <row r="25" ht="15.75">
      <c r="A25" s="1" t="s">
        <v>14</v>
      </c>
    </row>
    <row r="27" ht="15.75">
      <c r="A27" s="1" t="s">
        <v>15</v>
      </c>
    </row>
    <row r="29" ht="15.75">
      <c r="A29" s="1" t="s">
        <v>16</v>
      </c>
    </row>
    <row r="31" ht="15.75">
      <c r="A31" s="1" t="s">
        <v>17</v>
      </c>
    </row>
    <row r="33" ht="15.75">
      <c r="A33" s="1" t="s">
        <v>166</v>
      </c>
    </row>
  </sheetData>
  <sheetProtection/>
  <printOptions/>
  <pageMargins left="0.7086614173228347" right="0.5905511811023623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140625" style="1" customWidth="1"/>
    <col min="2" max="2" width="29.00390625" style="1" customWidth="1"/>
    <col min="3" max="3" width="12.57421875" style="1" customWidth="1"/>
    <col min="4" max="4" width="13.57421875" style="1" customWidth="1"/>
    <col min="5" max="5" width="12.7109375" style="1" customWidth="1"/>
    <col min="6" max="6" width="14.28125" style="1" customWidth="1"/>
    <col min="7" max="7" width="13.28125" style="1" customWidth="1"/>
    <col min="8" max="8" width="11.8515625" style="1" customWidth="1"/>
    <col min="9" max="16384" width="9.140625" style="1" customWidth="1"/>
  </cols>
  <sheetData>
    <row r="2" spans="6:8" ht="15.75" customHeight="1">
      <c r="F2" s="26"/>
      <c r="G2" s="26"/>
      <c r="H2" s="27" t="s">
        <v>142</v>
      </c>
    </row>
    <row r="3" spans="6:8" ht="15.75" customHeight="1">
      <c r="F3" s="66" t="s">
        <v>1</v>
      </c>
      <c r="G3" s="66"/>
      <c r="H3" s="66"/>
    </row>
    <row r="4" spans="6:8" ht="15.75">
      <c r="F4" s="26"/>
      <c r="G4" s="26"/>
      <c r="H4" s="27" t="s">
        <v>2</v>
      </c>
    </row>
    <row r="5" spans="6:8" ht="15.75">
      <c r="F5" s="26"/>
      <c r="G5" s="26"/>
      <c r="H5" s="27" t="s">
        <v>3</v>
      </c>
    </row>
    <row r="8" spans="1:8" ht="18.75" customHeight="1">
      <c r="A8" s="44" t="s">
        <v>127</v>
      </c>
      <c r="B8" s="44"/>
      <c r="C8" s="44"/>
      <c r="D8" s="44"/>
      <c r="E8" s="44"/>
      <c r="F8" s="44"/>
      <c r="G8" s="44"/>
      <c r="H8" s="44"/>
    </row>
    <row r="9" spans="1:8" ht="15.75" customHeight="1">
      <c r="A9" s="62" t="s">
        <v>143</v>
      </c>
      <c r="B9" s="62"/>
      <c r="C9" s="62"/>
      <c r="D9" s="62"/>
      <c r="E9" s="62"/>
      <c r="F9" s="62"/>
      <c r="G9" s="62"/>
      <c r="H9" s="62"/>
    </row>
    <row r="10" spans="1:8" ht="15.75">
      <c r="A10" s="44" t="s">
        <v>144</v>
      </c>
      <c r="B10" s="44"/>
      <c r="C10" s="44"/>
      <c r="D10" s="44"/>
      <c r="E10" s="44"/>
      <c r="F10" s="44"/>
      <c r="G10" s="44"/>
      <c r="H10" s="44"/>
    </row>
    <row r="13" spans="1:8" ht="42.75" customHeight="1">
      <c r="A13" s="71"/>
      <c r="B13" s="73" t="s">
        <v>128</v>
      </c>
      <c r="C13" s="63" t="s">
        <v>162</v>
      </c>
      <c r="D13" s="64"/>
      <c r="E13" s="65"/>
      <c r="F13" s="63" t="s">
        <v>130</v>
      </c>
      <c r="G13" s="64"/>
      <c r="H13" s="65"/>
    </row>
    <row r="14" spans="1:8" s="20" customFormat="1" ht="39" customHeight="1">
      <c r="A14" s="72"/>
      <c r="B14" s="74"/>
      <c r="C14" s="41" t="s">
        <v>82</v>
      </c>
      <c r="D14" s="42" t="s">
        <v>132</v>
      </c>
      <c r="E14" s="42" t="s">
        <v>133</v>
      </c>
      <c r="F14" s="41" t="s">
        <v>82</v>
      </c>
      <c r="G14" s="42" t="s">
        <v>132</v>
      </c>
      <c r="H14" s="42" t="s">
        <v>133</v>
      </c>
    </row>
    <row r="15" spans="1:8" s="20" customFormat="1" ht="57" customHeight="1">
      <c r="A15" s="36" t="s">
        <v>67</v>
      </c>
      <c r="B15" s="37" t="s">
        <v>163</v>
      </c>
      <c r="C15" s="38">
        <v>1524</v>
      </c>
      <c r="D15" s="38">
        <v>1</v>
      </c>
      <c r="E15" s="38"/>
      <c r="F15" s="32">
        <v>14246.9</v>
      </c>
      <c r="G15" s="39">
        <v>15</v>
      </c>
      <c r="H15" s="38"/>
    </row>
    <row r="16" spans="1:8" s="20" customFormat="1" ht="52.5" customHeight="1">
      <c r="A16" s="36" t="s">
        <v>72</v>
      </c>
      <c r="B16" s="40" t="s">
        <v>164</v>
      </c>
      <c r="C16" s="38">
        <v>134</v>
      </c>
      <c r="D16" s="38">
        <v>6</v>
      </c>
      <c r="E16" s="38"/>
      <c r="F16" s="32">
        <v>6991.4</v>
      </c>
      <c r="G16" s="32">
        <v>458.4</v>
      </c>
      <c r="H16" s="38"/>
    </row>
    <row r="17" spans="1:8" ht="90" customHeight="1">
      <c r="A17" s="36" t="s">
        <v>74</v>
      </c>
      <c r="B17" s="37" t="s">
        <v>134</v>
      </c>
      <c r="C17" s="38">
        <v>10</v>
      </c>
      <c r="D17" s="38">
        <v>6</v>
      </c>
      <c r="E17" s="38"/>
      <c r="F17" s="32">
        <v>3372.18</v>
      </c>
      <c r="G17" s="32">
        <v>2119.5</v>
      </c>
      <c r="H17" s="38"/>
    </row>
    <row r="18" spans="1:8" ht="81.75" customHeight="1">
      <c r="A18" s="36" t="s">
        <v>135</v>
      </c>
      <c r="B18" s="40" t="s">
        <v>136</v>
      </c>
      <c r="C18" s="38"/>
      <c r="D18" s="38">
        <v>3</v>
      </c>
      <c r="E18" s="38"/>
      <c r="F18" s="35"/>
      <c r="G18" s="32">
        <v>3723.4</v>
      </c>
      <c r="H18" s="38"/>
    </row>
    <row r="19" spans="1:8" ht="73.5" customHeight="1">
      <c r="A19" s="36" t="s">
        <v>137</v>
      </c>
      <c r="B19" s="40" t="s">
        <v>138</v>
      </c>
      <c r="C19" s="38"/>
      <c r="D19" s="38"/>
      <c r="E19" s="38"/>
      <c r="F19" s="35"/>
      <c r="G19" s="35"/>
      <c r="H19" s="38"/>
    </row>
    <row r="20" spans="1:8" ht="18" customHeight="1">
      <c r="A20" s="36" t="s">
        <v>96</v>
      </c>
      <c r="B20" s="37" t="s">
        <v>139</v>
      </c>
      <c r="C20" s="38"/>
      <c r="D20" s="38"/>
      <c r="E20" s="38"/>
      <c r="F20" s="35"/>
      <c r="G20" s="35"/>
      <c r="H20" s="38"/>
    </row>
    <row r="22" spans="1:8" ht="15.75">
      <c r="A22" s="67" t="s">
        <v>140</v>
      </c>
      <c r="B22" s="68"/>
      <c r="C22" s="68"/>
      <c r="D22" s="68"/>
      <c r="E22" s="68"/>
      <c r="F22" s="68"/>
      <c r="G22" s="68"/>
      <c r="H22" s="68"/>
    </row>
    <row r="23" spans="1:8" ht="69" customHeight="1">
      <c r="A23" s="67" t="s">
        <v>141</v>
      </c>
      <c r="B23" s="68"/>
      <c r="C23" s="68"/>
      <c r="D23" s="68"/>
      <c r="E23" s="68"/>
      <c r="F23" s="68"/>
      <c r="G23" s="68"/>
      <c r="H23" s="68"/>
    </row>
    <row r="24" ht="15.75">
      <c r="A24" s="28"/>
    </row>
  </sheetData>
  <sheetProtection/>
  <mergeCells count="10">
    <mergeCell ref="A10:H10"/>
    <mergeCell ref="A23:H23"/>
    <mergeCell ref="F3:H3"/>
    <mergeCell ref="A13:A14"/>
    <mergeCell ref="B13:B14"/>
    <mergeCell ref="C13:E13"/>
    <mergeCell ref="F13:H13"/>
    <mergeCell ref="A22:H22"/>
    <mergeCell ref="A8:H8"/>
    <mergeCell ref="A9:H9"/>
  </mergeCells>
  <hyperlinks>
    <hyperlink ref="F3" r:id="rId1" display="sub_1000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zoomScale="90" zoomScaleNormal="90" zoomScalePageLayoutView="0" workbookViewId="0" topLeftCell="A1">
      <selection activeCell="B4" sqref="B4"/>
    </sheetView>
  </sheetViews>
  <sheetFormatPr defaultColWidth="9.140625" defaultRowHeight="15"/>
  <cols>
    <col min="1" max="1" width="9.140625" style="1" customWidth="1"/>
    <col min="2" max="2" width="54.7109375" style="1" customWidth="1"/>
    <col min="3" max="4" width="11.57421875" style="1" customWidth="1"/>
    <col min="5" max="9" width="15.7109375" style="1" customWidth="1"/>
    <col min="10" max="16384" width="9.140625" style="1" customWidth="1"/>
  </cols>
  <sheetData>
    <row r="1" ht="15.75">
      <c r="H1" s="1" t="s">
        <v>18</v>
      </c>
    </row>
    <row r="2" ht="15.75">
      <c r="H2" s="1" t="s">
        <v>1</v>
      </c>
    </row>
    <row r="3" ht="15.75">
      <c r="H3" s="1" t="s">
        <v>2</v>
      </c>
    </row>
    <row r="4" ht="15.75">
      <c r="H4" s="1" t="s">
        <v>3</v>
      </c>
    </row>
    <row r="6" ht="15.75">
      <c r="H6" s="1" t="s">
        <v>4</v>
      </c>
    </row>
    <row r="9" spans="1:9" ht="15.75">
      <c r="A9" s="44" t="s">
        <v>22</v>
      </c>
      <c r="B9" s="45"/>
      <c r="C9" s="45"/>
      <c r="D9" s="45"/>
      <c r="E9" s="45"/>
      <c r="F9" s="45"/>
      <c r="G9" s="45"/>
      <c r="H9" s="45"/>
      <c r="I9" s="45"/>
    </row>
    <row r="10" spans="1:9" ht="15.75">
      <c r="A10" s="46" t="s">
        <v>23</v>
      </c>
      <c r="B10" s="46"/>
      <c r="C10" s="46"/>
      <c r="D10" s="46"/>
      <c r="E10" s="46"/>
      <c r="F10" s="46"/>
      <c r="G10" s="46"/>
      <c r="H10" s="46"/>
      <c r="I10" s="46"/>
    </row>
    <row r="11" spans="1:9" ht="15.75">
      <c r="A11" s="46" t="s">
        <v>24</v>
      </c>
      <c r="B11" s="46"/>
      <c r="C11" s="46"/>
      <c r="D11" s="46"/>
      <c r="E11" s="46"/>
      <c r="F11" s="46"/>
      <c r="G11" s="46"/>
      <c r="H11" s="46"/>
      <c r="I11" s="46"/>
    </row>
    <row r="12" spans="1:9" ht="15.75">
      <c r="A12" s="46" t="s">
        <v>154</v>
      </c>
      <c r="B12" s="46"/>
      <c r="C12" s="46"/>
      <c r="D12" s="46"/>
      <c r="E12" s="46"/>
      <c r="F12" s="46"/>
      <c r="G12" s="46"/>
      <c r="H12" s="46"/>
      <c r="I12" s="46"/>
    </row>
    <row r="13" spans="1:9" ht="15.75">
      <c r="A13" s="46" t="s">
        <v>25</v>
      </c>
      <c r="B13" s="46"/>
      <c r="C13" s="46"/>
      <c r="D13" s="46"/>
      <c r="E13" s="46"/>
      <c r="F13" s="46"/>
      <c r="G13" s="46"/>
      <c r="H13" s="46"/>
      <c r="I13" s="46"/>
    </row>
    <row r="14" spans="1:9" ht="15.75">
      <c r="A14" s="46" t="s">
        <v>153</v>
      </c>
      <c r="B14" s="46"/>
      <c r="C14" s="46"/>
      <c r="D14" s="46"/>
      <c r="E14" s="46"/>
      <c r="F14" s="46"/>
      <c r="G14" s="46"/>
      <c r="H14" s="46"/>
      <c r="I14" s="46"/>
    </row>
    <row r="16" spans="1:9" ht="35.25" customHeight="1">
      <c r="A16" s="50" t="s">
        <v>26</v>
      </c>
      <c r="B16" s="51"/>
      <c r="C16" s="47" t="s">
        <v>27</v>
      </c>
      <c r="D16" s="56" t="s">
        <v>28</v>
      </c>
      <c r="E16" s="56"/>
      <c r="F16" s="56"/>
      <c r="G16" s="56"/>
      <c r="H16" s="56"/>
      <c r="I16" s="56"/>
    </row>
    <row r="17" spans="1:9" ht="15.75" customHeight="1">
      <c r="A17" s="52"/>
      <c r="B17" s="53"/>
      <c r="C17" s="48"/>
      <c r="D17" s="56" t="s">
        <v>29</v>
      </c>
      <c r="E17" s="56"/>
      <c r="F17" s="56"/>
      <c r="G17" s="56" t="s">
        <v>30</v>
      </c>
      <c r="H17" s="56"/>
      <c r="I17" s="56"/>
    </row>
    <row r="18" spans="1:9" ht="15.75">
      <c r="A18" s="54"/>
      <c r="B18" s="55"/>
      <c r="C18" s="49"/>
      <c r="D18" s="24" t="s">
        <v>158</v>
      </c>
      <c r="E18" s="23" t="s">
        <v>49</v>
      </c>
      <c r="F18" s="23" t="s">
        <v>50</v>
      </c>
      <c r="G18" s="24" t="s">
        <v>158</v>
      </c>
      <c r="H18" s="23" t="s">
        <v>49</v>
      </c>
      <c r="I18" s="23" t="s">
        <v>50</v>
      </c>
    </row>
    <row r="19" spans="1:9" ht="189">
      <c r="A19" s="4" t="s">
        <v>33</v>
      </c>
      <c r="B19" s="5" t="s">
        <v>31</v>
      </c>
      <c r="C19" s="4" t="s">
        <v>32</v>
      </c>
      <c r="D19" s="29">
        <v>3923.25</v>
      </c>
      <c r="E19" s="25">
        <v>1006.23</v>
      </c>
      <c r="F19" s="29">
        <v>190.32999999999998</v>
      </c>
      <c r="G19" s="29">
        <v>3923.25</v>
      </c>
      <c r="H19" s="29">
        <v>1006.23</v>
      </c>
      <c r="I19" s="29">
        <v>190.32999999999998</v>
      </c>
    </row>
    <row r="20" spans="1:9" ht="47.25">
      <c r="A20" s="4" t="s">
        <v>35</v>
      </c>
      <c r="B20" s="5" t="s">
        <v>34</v>
      </c>
      <c r="C20" s="4" t="s">
        <v>32</v>
      </c>
      <c r="D20" s="7">
        <v>923.38</v>
      </c>
      <c r="E20" s="25">
        <v>180.4</v>
      </c>
      <c r="F20" s="25">
        <v>34.7</v>
      </c>
      <c r="G20" s="29">
        <v>923.38</v>
      </c>
      <c r="H20" s="29">
        <v>180.4</v>
      </c>
      <c r="I20" s="29">
        <v>34.7</v>
      </c>
    </row>
    <row r="21" spans="1:9" ht="47.25">
      <c r="A21" s="4" t="s">
        <v>36</v>
      </c>
      <c r="B21" s="5" t="s">
        <v>37</v>
      </c>
      <c r="C21" s="4" t="s">
        <v>32</v>
      </c>
      <c r="D21" s="7">
        <v>1086.85</v>
      </c>
      <c r="E21" s="25">
        <v>206.77</v>
      </c>
      <c r="F21" s="25">
        <v>36.71</v>
      </c>
      <c r="G21" s="29">
        <v>1086.85</v>
      </c>
      <c r="H21" s="29">
        <v>206.77</v>
      </c>
      <c r="I21" s="29">
        <v>36.71</v>
      </c>
    </row>
    <row r="22" spans="1:9" ht="78.75">
      <c r="A22" s="4" t="s">
        <v>39</v>
      </c>
      <c r="B22" s="5" t="s">
        <v>44</v>
      </c>
      <c r="C22" s="4" t="s">
        <v>32</v>
      </c>
      <c r="D22" s="7">
        <v>443.43</v>
      </c>
      <c r="E22" s="25">
        <v>0</v>
      </c>
      <c r="F22" s="25">
        <v>13.91</v>
      </c>
      <c r="G22" s="29">
        <v>443.43</v>
      </c>
      <c r="H22" s="29">
        <v>0</v>
      </c>
      <c r="I22" s="29">
        <v>13.91</v>
      </c>
    </row>
    <row r="23" spans="1:9" ht="94.5">
      <c r="A23" s="4" t="s">
        <v>40</v>
      </c>
      <c r="B23" s="5" t="s">
        <v>45</v>
      </c>
      <c r="C23" s="4" t="s">
        <v>32</v>
      </c>
      <c r="D23" s="7">
        <v>1469.59</v>
      </c>
      <c r="E23" s="25">
        <v>619.06</v>
      </c>
      <c r="F23" s="25">
        <v>105.01</v>
      </c>
      <c r="G23" s="29">
        <v>1469.59</v>
      </c>
      <c r="H23" s="29">
        <v>619.06</v>
      </c>
      <c r="I23" s="29">
        <v>105.01</v>
      </c>
    </row>
    <row r="24" spans="1:9" ht="141.75">
      <c r="A24" s="4" t="s">
        <v>41</v>
      </c>
      <c r="B24" s="5" t="s">
        <v>46</v>
      </c>
      <c r="C24" s="4" t="s">
        <v>38</v>
      </c>
      <c r="D24" s="30"/>
      <c r="E24" s="7"/>
      <c r="F24" s="7"/>
      <c r="G24" s="7"/>
      <c r="H24" s="7"/>
      <c r="I24" s="7"/>
    </row>
    <row r="25" spans="1:9" ht="15.75">
      <c r="A25" s="4"/>
      <c r="B25" s="5" t="s">
        <v>148</v>
      </c>
      <c r="C25" s="4" t="s">
        <v>38</v>
      </c>
      <c r="D25" s="30"/>
      <c r="E25" s="29">
        <v>153190.01</v>
      </c>
      <c r="F25" s="29">
        <v>294680.73</v>
      </c>
      <c r="G25" s="29"/>
      <c r="H25" s="9"/>
      <c r="I25" s="9"/>
    </row>
    <row r="26" spans="1:9" ht="15.75">
      <c r="A26" s="4"/>
      <c r="B26" s="5" t="s">
        <v>149</v>
      </c>
      <c r="C26" s="4" t="s">
        <v>38</v>
      </c>
      <c r="D26" s="30"/>
      <c r="E26" s="29">
        <v>253353.04</v>
      </c>
      <c r="F26" s="29">
        <v>526899.59</v>
      </c>
      <c r="G26" s="29"/>
      <c r="H26" s="9"/>
      <c r="I26" s="9"/>
    </row>
    <row r="27" spans="1:9" ht="141.75">
      <c r="A27" s="4" t="s">
        <v>42</v>
      </c>
      <c r="B27" s="5" t="s">
        <v>47</v>
      </c>
      <c r="C27" s="4" t="s">
        <v>38</v>
      </c>
      <c r="D27" s="30"/>
      <c r="E27" s="29"/>
      <c r="F27" s="29"/>
      <c r="G27" s="29"/>
      <c r="H27" s="9"/>
      <c r="I27" s="9"/>
    </row>
    <row r="28" spans="1:9" ht="15.75">
      <c r="A28" s="4"/>
      <c r="B28" s="5" t="s">
        <v>150</v>
      </c>
      <c r="C28" s="4" t="s">
        <v>38</v>
      </c>
      <c r="D28" s="30"/>
      <c r="E28" s="29">
        <v>186358.58</v>
      </c>
      <c r="F28" s="29">
        <v>601949.04</v>
      </c>
      <c r="G28" s="29"/>
      <c r="H28" s="9"/>
      <c r="I28" s="9"/>
    </row>
    <row r="29" spans="1:9" ht="15.75">
      <c r="A29" s="4"/>
      <c r="B29" s="5" t="s">
        <v>151</v>
      </c>
      <c r="C29" s="4" t="s">
        <v>38</v>
      </c>
      <c r="D29" s="30"/>
      <c r="E29" s="29">
        <v>319947.99</v>
      </c>
      <c r="F29" s="29">
        <v>612039.71</v>
      </c>
      <c r="G29" s="29"/>
      <c r="H29" s="9"/>
      <c r="I29" s="9"/>
    </row>
    <row r="30" spans="1:9" ht="110.25">
      <c r="A30" s="4" t="s">
        <v>43</v>
      </c>
      <c r="B30" s="5" t="s">
        <v>48</v>
      </c>
      <c r="C30" s="4" t="s">
        <v>32</v>
      </c>
      <c r="D30" s="30"/>
      <c r="E30" s="29"/>
      <c r="F30" s="29"/>
      <c r="G30" s="29"/>
      <c r="H30" s="9"/>
      <c r="I30" s="9"/>
    </row>
    <row r="31" spans="1:9" ht="15.75">
      <c r="A31" s="4"/>
      <c r="B31" s="5" t="s">
        <v>51</v>
      </c>
      <c r="C31" s="4" t="s">
        <v>32</v>
      </c>
      <c r="D31" s="30"/>
      <c r="E31" s="29">
        <v>645</v>
      </c>
      <c r="F31" s="29"/>
      <c r="G31" s="29"/>
      <c r="H31" s="9"/>
      <c r="I31" s="9"/>
    </row>
    <row r="32" spans="1:9" ht="15.75">
      <c r="A32" s="4"/>
      <c r="B32" s="5" t="s">
        <v>159</v>
      </c>
      <c r="C32" s="4"/>
      <c r="D32" s="30"/>
      <c r="E32" s="29">
        <v>503.37</v>
      </c>
      <c r="F32" s="29"/>
      <c r="G32" s="29"/>
      <c r="H32" s="9"/>
      <c r="I32" s="9"/>
    </row>
    <row r="33" spans="1:9" ht="15.75">
      <c r="A33" s="4"/>
      <c r="B33" s="5" t="s">
        <v>52</v>
      </c>
      <c r="C33" s="4" t="s">
        <v>32</v>
      </c>
      <c r="D33" s="30"/>
      <c r="E33" s="29">
        <v>499.45</v>
      </c>
      <c r="F33" s="29"/>
      <c r="G33" s="29"/>
      <c r="H33" s="9"/>
      <c r="I33" s="9"/>
    </row>
    <row r="34" spans="1:9" ht="15.75">
      <c r="A34" s="4"/>
      <c r="B34" s="5" t="s">
        <v>53</v>
      </c>
      <c r="C34" s="4" t="s">
        <v>32</v>
      </c>
      <c r="D34" s="30"/>
      <c r="E34" s="29">
        <v>351.42</v>
      </c>
      <c r="F34" s="29"/>
      <c r="G34" s="29"/>
      <c r="H34" s="9"/>
      <c r="I34" s="9"/>
    </row>
    <row r="35" spans="1:9" ht="15.75">
      <c r="A35" s="4"/>
      <c r="B35" s="5" t="s">
        <v>54</v>
      </c>
      <c r="C35" s="4" t="s">
        <v>32</v>
      </c>
      <c r="D35" s="30"/>
      <c r="E35" s="29">
        <v>350.33</v>
      </c>
      <c r="F35" s="29"/>
      <c r="G35" s="29"/>
      <c r="H35" s="9"/>
      <c r="I35" s="9"/>
    </row>
    <row r="36" spans="1:9" ht="15.75">
      <c r="A36" s="4"/>
      <c r="B36" s="5" t="s">
        <v>55</v>
      </c>
      <c r="C36" s="4" t="s">
        <v>32</v>
      </c>
      <c r="D36" s="30"/>
      <c r="E36" s="29">
        <v>196.03</v>
      </c>
      <c r="F36" s="29">
        <v>374.65</v>
      </c>
      <c r="G36" s="29"/>
      <c r="H36" s="9"/>
      <c r="I36" s="9"/>
    </row>
    <row r="37" spans="1:9" ht="15.75">
      <c r="A37" s="4"/>
      <c r="B37" s="5" t="s">
        <v>56</v>
      </c>
      <c r="C37" s="4" t="s">
        <v>32</v>
      </c>
      <c r="D37" s="30"/>
      <c r="E37" s="29">
        <v>251.62</v>
      </c>
      <c r="F37" s="29"/>
      <c r="G37" s="29"/>
      <c r="H37" s="9"/>
      <c r="I37" s="9"/>
    </row>
    <row r="38" spans="1:9" ht="15.75">
      <c r="A38" s="4"/>
      <c r="B38" s="5" t="s">
        <v>160</v>
      </c>
      <c r="C38" s="4" t="s">
        <v>32</v>
      </c>
      <c r="D38" s="30"/>
      <c r="E38" s="29"/>
      <c r="F38" s="29">
        <v>477.34</v>
      </c>
      <c r="G38" s="29"/>
      <c r="H38" s="9"/>
      <c r="I38" s="9"/>
    </row>
    <row r="39" spans="1:9" ht="15.75">
      <c r="A39" s="4"/>
      <c r="B39" s="5" t="s">
        <v>161</v>
      </c>
      <c r="C39" s="4" t="s">
        <v>32</v>
      </c>
      <c r="D39" s="30"/>
      <c r="E39" s="29">
        <v>342.68</v>
      </c>
      <c r="F39" s="29"/>
      <c r="G39" s="29"/>
      <c r="H39" s="9"/>
      <c r="I39" s="9"/>
    </row>
    <row r="40" spans="1:9" ht="15.75">
      <c r="A40" s="4"/>
      <c r="B40" s="5" t="s">
        <v>57</v>
      </c>
      <c r="C40" s="4" t="s">
        <v>32</v>
      </c>
      <c r="D40" s="30"/>
      <c r="E40" s="29">
        <v>255.01</v>
      </c>
      <c r="F40" s="29">
        <v>582.24</v>
      </c>
      <c r="G40" s="29"/>
      <c r="H40" s="9"/>
      <c r="I40" s="9"/>
    </row>
    <row r="41" spans="1:9" ht="15.75">
      <c r="A41" s="4"/>
      <c r="B41" s="5" t="s">
        <v>58</v>
      </c>
      <c r="C41" s="4" t="s">
        <v>32</v>
      </c>
      <c r="D41" s="30"/>
      <c r="E41" s="29"/>
      <c r="F41" s="29">
        <v>423.87</v>
      </c>
      <c r="G41" s="29"/>
      <c r="H41" s="9"/>
      <c r="I41" s="9"/>
    </row>
    <row r="42" spans="1:9" ht="15.75">
      <c r="A42" s="4"/>
      <c r="B42" s="5" t="s">
        <v>59</v>
      </c>
      <c r="C42" s="4" t="s">
        <v>32</v>
      </c>
      <c r="D42" s="30"/>
      <c r="E42" s="29"/>
      <c r="F42" s="29">
        <v>303.94</v>
      </c>
      <c r="G42" s="29"/>
      <c r="H42" s="9"/>
      <c r="I42" s="9"/>
    </row>
    <row r="43" spans="1:9" ht="15.75">
      <c r="A43" s="4"/>
      <c r="B43" s="5" t="s">
        <v>60</v>
      </c>
      <c r="C43" s="4" t="s">
        <v>32</v>
      </c>
      <c r="D43" s="30"/>
      <c r="E43" s="29"/>
      <c r="F43" s="29">
        <v>248.12</v>
      </c>
      <c r="G43" s="29"/>
      <c r="H43" s="9"/>
      <c r="I43" s="9"/>
    </row>
    <row r="46" spans="1:9" ht="44.25" customHeight="1">
      <c r="A46" s="57" t="s">
        <v>19</v>
      </c>
      <c r="B46" s="57"/>
      <c r="C46" s="57"/>
      <c r="D46" s="57"/>
      <c r="E46" s="57"/>
      <c r="F46" s="57"/>
      <c r="G46" s="57"/>
      <c r="H46" s="57"/>
      <c r="I46" s="57"/>
    </row>
  </sheetData>
  <sheetProtection/>
  <mergeCells count="12">
    <mergeCell ref="C16:C18"/>
    <mergeCell ref="A16:B18"/>
    <mergeCell ref="D17:F17"/>
    <mergeCell ref="D16:I16"/>
    <mergeCell ref="G17:I17"/>
    <mergeCell ref="A46:I46"/>
    <mergeCell ref="A9:I9"/>
    <mergeCell ref="A10:I10"/>
    <mergeCell ref="A11:I11"/>
    <mergeCell ref="A12:I12"/>
    <mergeCell ref="A13:I13"/>
    <mergeCell ref="A14:I14"/>
  </mergeCells>
  <printOptions/>
  <pageMargins left="0.7086614173228347" right="0" top="0" bottom="0" header="0.31496062992125984" footer="0.31496062992125984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6.28125" style="1" customWidth="1"/>
    <col min="2" max="2" width="39.28125" style="1" customWidth="1"/>
    <col min="3" max="3" width="24.140625" style="1" customWidth="1"/>
    <col min="4" max="4" width="15.7109375" style="1" customWidth="1"/>
    <col min="5" max="5" width="19.140625" style="1" customWidth="1"/>
    <col min="6" max="16384" width="9.140625" style="1" customWidth="1"/>
  </cols>
  <sheetData>
    <row r="1" ht="15.75">
      <c r="E1" s="1" t="s">
        <v>61</v>
      </c>
    </row>
    <row r="2" ht="15.75">
      <c r="E2" s="1" t="s">
        <v>1</v>
      </c>
    </row>
    <row r="3" ht="15.75">
      <c r="E3" s="1" t="s">
        <v>2</v>
      </c>
    </row>
    <row r="4" ht="15.75">
      <c r="E4" s="1" t="s">
        <v>3</v>
      </c>
    </row>
    <row r="6" ht="15.75">
      <c r="E6" s="1" t="s">
        <v>4</v>
      </c>
    </row>
    <row r="9" spans="1:5" ht="15.75">
      <c r="A9" s="44" t="s">
        <v>155</v>
      </c>
      <c r="B9" s="44"/>
      <c r="C9" s="44"/>
      <c r="D9" s="44"/>
      <c r="E9" s="44"/>
    </row>
    <row r="11" spans="1:5" ht="94.5">
      <c r="A11" s="56" t="s">
        <v>20</v>
      </c>
      <c r="B11" s="58"/>
      <c r="C11" s="3" t="s">
        <v>21</v>
      </c>
      <c r="D11" s="3" t="s">
        <v>62</v>
      </c>
      <c r="E11" s="3" t="s">
        <v>63</v>
      </c>
    </row>
    <row r="12" spans="1:5" ht="47.25">
      <c r="A12" s="8">
        <v>1</v>
      </c>
      <c r="B12" s="5" t="s">
        <v>88</v>
      </c>
      <c r="C12" s="11"/>
      <c r="D12" s="11"/>
      <c r="E12" s="11"/>
    </row>
    <row r="13" spans="1:5" ht="15.75">
      <c r="A13" s="8"/>
      <c r="B13" s="5" t="s">
        <v>29</v>
      </c>
      <c r="C13" s="11">
        <v>22637738.374577858</v>
      </c>
      <c r="D13" s="11">
        <v>24516.05118247383</v>
      </c>
      <c r="E13" s="11">
        <v>923.38</v>
      </c>
    </row>
    <row r="14" spans="1:5" ht="15.75">
      <c r="A14" s="8"/>
      <c r="B14" s="5" t="s">
        <v>30</v>
      </c>
      <c r="C14" s="11">
        <v>22637738.374577858</v>
      </c>
      <c r="D14" s="11">
        <v>24516.05118247383</v>
      </c>
      <c r="E14" s="11">
        <v>923.38</v>
      </c>
    </row>
    <row r="15" spans="1:5" ht="47.25">
      <c r="A15" s="8">
        <v>2</v>
      </c>
      <c r="B15" s="5" t="s">
        <v>89</v>
      </c>
      <c r="C15" s="11"/>
      <c r="D15" s="11"/>
      <c r="E15" s="11"/>
    </row>
    <row r="16" spans="1:5" ht="47.25">
      <c r="A16" s="8">
        <v>3</v>
      </c>
      <c r="B16" s="5" t="s">
        <v>90</v>
      </c>
      <c r="C16" s="11"/>
      <c r="D16" s="11"/>
      <c r="E16" s="11"/>
    </row>
    <row r="17" spans="1:5" ht="47.25">
      <c r="A17" s="8"/>
      <c r="B17" s="5" t="s">
        <v>145</v>
      </c>
      <c r="C17" s="11"/>
      <c r="D17" s="11"/>
      <c r="E17" s="11"/>
    </row>
    <row r="18" spans="1:5" ht="15.75">
      <c r="A18" s="8"/>
      <c r="B18" s="10" t="s">
        <v>82</v>
      </c>
      <c r="C18" s="11"/>
      <c r="D18" s="11"/>
      <c r="E18" s="11"/>
    </row>
    <row r="19" spans="1:5" ht="15.75">
      <c r="A19" s="8"/>
      <c r="B19" s="10" t="s">
        <v>83</v>
      </c>
      <c r="C19" s="11"/>
      <c r="D19" s="11"/>
      <c r="E19" s="11"/>
    </row>
    <row r="20" spans="1:5" ht="47.25">
      <c r="A20" s="8"/>
      <c r="B20" s="5" t="s">
        <v>146</v>
      </c>
      <c r="C20" s="11"/>
      <c r="D20" s="11"/>
      <c r="E20" s="11"/>
    </row>
    <row r="21" spans="1:5" ht="15.75">
      <c r="A21" s="8"/>
      <c r="B21" s="10" t="s">
        <v>82</v>
      </c>
      <c r="C21" s="11"/>
      <c r="D21" s="11"/>
      <c r="E21" s="11"/>
    </row>
    <row r="22" spans="1:5" ht="15.75">
      <c r="A22" s="8"/>
      <c r="B22" s="10" t="s">
        <v>83</v>
      </c>
      <c r="C22" s="11"/>
      <c r="D22" s="11"/>
      <c r="E22" s="11"/>
    </row>
    <row r="23" spans="1:5" ht="31.5">
      <c r="A23" s="8"/>
      <c r="B23" s="5" t="s">
        <v>91</v>
      </c>
      <c r="C23" s="11"/>
      <c r="D23" s="11"/>
      <c r="E23" s="11"/>
    </row>
    <row r="24" spans="1:5" ht="63">
      <c r="A24" s="8"/>
      <c r="B24" s="5" t="s">
        <v>92</v>
      </c>
      <c r="C24" s="11"/>
      <c r="D24" s="11"/>
      <c r="E24" s="11"/>
    </row>
    <row r="25" spans="1:5" ht="15.75">
      <c r="A25" s="8"/>
      <c r="B25" s="5" t="s">
        <v>51</v>
      </c>
      <c r="C25" s="11"/>
      <c r="D25" s="11"/>
      <c r="E25" s="11"/>
    </row>
    <row r="26" spans="1:5" ht="15.75">
      <c r="A26" s="8"/>
      <c r="B26" s="5" t="s">
        <v>52</v>
      </c>
      <c r="C26" s="11"/>
      <c r="D26" s="11"/>
      <c r="E26" s="11"/>
    </row>
    <row r="27" spans="1:5" ht="15.75">
      <c r="A27" s="8"/>
      <c r="B27" s="5" t="s">
        <v>53</v>
      </c>
      <c r="C27" s="11"/>
      <c r="D27" s="11"/>
      <c r="E27" s="11"/>
    </row>
    <row r="28" spans="1:5" ht="15.75">
      <c r="A28" s="8"/>
      <c r="B28" s="5" t="s">
        <v>54</v>
      </c>
      <c r="C28" s="11"/>
      <c r="D28" s="11"/>
      <c r="E28" s="11"/>
    </row>
    <row r="29" spans="1:5" ht="15.75">
      <c r="A29" s="8"/>
      <c r="B29" s="5" t="s">
        <v>55</v>
      </c>
      <c r="C29" s="11"/>
      <c r="D29" s="11"/>
      <c r="E29" s="11"/>
    </row>
    <row r="30" spans="1:5" ht="15.75">
      <c r="A30" s="8"/>
      <c r="B30" s="5" t="s">
        <v>56</v>
      </c>
      <c r="C30" s="11"/>
      <c r="D30" s="11"/>
      <c r="E30" s="11"/>
    </row>
    <row r="31" spans="1:5" ht="15.75">
      <c r="A31" s="8"/>
      <c r="B31" s="5" t="s">
        <v>57</v>
      </c>
      <c r="C31" s="11"/>
      <c r="D31" s="11"/>
      <c r="E31" s="11"/>
    </row>
    <row r="32" spans="1:5" ht="47.25">
      <c r="A32" s="8"/>
      <c r="B32" s="5" t="s">
        <v>93</v>
      </c>
      <c r="C32" s="11"/>
      <c r="D32" s="11"/>
      <c r="E32" s="11"/>
    </row>
    <row r="33" spans="1:5" ht="47.25">
      <c r="A33" s="8">
        <v>4</v>
      </c>
      <c r="B33" s="5" t="s">
        <v>94</v>
      </c>
      <c r="C33" s="11"/>
      <c r="D33" s="11"/>
      <c r="E33" s="11"/>
    </row>
    <row r="34" spans="1:5" ht="15.75">
      <c r="A34" s="8"/>
      <c r="B34" s="5" t="s">
        <v>29</v>
      </c>
      <c r="C34" s="11">
        <v>26645172.2864617</v>
      </c>
      <c r="D34" s="11">
        <v>24516.05118247383</v>
      </c>
      <c r="E34" s="11">
        <v>1086.85</v>
      </c>
    </row>
    <row r="35" spans="1:5" ht="15.75">
      <c r="A35" s="8"/>
      <c r="B35" s="5" t="s">
        <v>30</v>
      </c>
      <c r="C35" s="11">
        <v>26645172.2864617</v>
      </c>
      <c r="D35" s="11">
        <v>24516.05118247383</v>
      </c>
      <c r="E35" s="11">
        <v>1086.85</v>
      </c>
    </row>
    <row r="36" spans="1:5" ht="78.75">
      <c r="A36" s="8">
        <v>5</v>
      </c>
      <c r="B36" s="5" t="s">
        <v>95</v>
      </c>
      <c r="C36" s="11"/>
      <c r="D36" s="11"/>
      <c r="E36" s="11"/>
    </row>
    <row r="37" spans="1:5" ht="15.75">
      <c r="A37" s="8"/>
      <c r="B37" s="5" t="s">
        <v>29</v>
      </c>
      <c r="C37" s="11">
        <v>10871230.292876372</v>
      </c>
      <c r="D37" s="11">
        <v>24516.05118247383</v>
      </c>
      <c r="E37" s="11">
        <v>443.43</v>
      </c>
    </row>
    <row r="38" spans="1:5" ht="15.75">
      <c r="A38" s="8"/>
      <c r="B38" s="5" t="s">
        <v>30</v>
      </c>
      <c r="C38" s="11">
        <v>10871230.292876372</v>
      </c>
      <c r="D38" s="11">
        <v>24516.05118247383</v>
      </c>
      <c r="E38" s="11">
        <v>443.43</v>
      </c>
    </row>
    <row r="39" spans="1:5" ht="157.5">
      <c r="A39" s="8" t="s">
        <v>96</v>
      </c>
      <c r="B39" s="5" t="s">
        <v>97</v>
      </c>
      <c r="C39" s="11"/>
      <c r="D39" s="11"/>
      <c r="E39" s="11"/>
    </row>
    <row r="40" spans="1:5" ht="15.75">
      <c r="A40" s="8"/>
      <c r="B40" s="5" t="s">
        <v>29</v>
      </c>
      <c r="C40" s="11">
        <v>36028536.158862054</v>
      </c>
      <c r="D40" s="11">
        <v>24516.05118247383</v>
      </c>
      <c r="E40" s="11">
        <v>1469.59</v>
      </c>
    </row>
    <row r="41" spans="1:5" ht="15.75">
      <c r="A41" s="8"/>
      <c r="B41" s="5" t="s">
        <v>30</v>
      </c>
      <c r="C41" s="11">
        <v>36028536.158862054</v>
      </c>
      <c r="D41" s="11">
        <v>24516.05118247383</v>
      </c>
      <c r="E41" s="11">
        <v>1469.59</v>
      </c>
    </row>
    <row r="42" ht="15.75">
      <c r="B42" s="2"/>
    </row>
    <row r="43" spans="1:5" ht="45" customHeight="1">
      <c r="A43" s="57" t="s">
        <v>147</v>
      </c>
      <c r="B43" s="59"/>
      <c r="C43" s="59"/>
      <c r="D43" s="59"/>
      <c r="E43" s="59"/>
    </row>
  </sheetData>
  <sheetProtection/>
  <mergeCells count="3">
    <mergeCell ref="A11:B11"/>
    <mergeCell ref="A9:E9"/>
    <mergeCell ref="A43:E4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6.28125" style="1" customWidth="1"/>
    <col min="2" max="2" width="39.28125" style="1" customWidth="1"/>
    <col min="3" max="3" width="24.140625" style="1" customWidth="1"/>
    <col min="4" max="4" width="15.7109375" style="1" customWidth="1"/>
    <col min="5" max="5" width="25.7109375" style="1" customWidth="1"/>
    <col min="6" max="16384" width="9.140625" style="1" customWidth="1"/>
  </cols>
  <sheetData>
    <row r="1" ht="15.75">
      <c r="E1" s="1" t="s">
        <v>61</v>
      </c>
    </row>
    <row r="2" ht="15.75">
      <c r="E2" s="1" t="s">
        <v>1</v>
      </c>
    </row>
    <row r="3" ht="15.75">
      <c r="E3" s="1" t="s">
        <v>2</v>
      </c>
    </row>
    <row r="4" ht="15.75">
      <c r="E4" s="1" t="s">
        <v>3</v>
      </c>
    </row>
    <row r="6" ht="15.75">
      <c r="E6" s="1" t="s">
        <v>4</v>
      </c>
    </row>
    <row r="9" spans="1:5" ht="15.75">
      <c r="A9" s="44" t="s">
        <v>156</v>
      </c>
      <c r="B9" s="44"/>
      <c r="C9" s="44"/>
      <c r="D9" s="44"/>
      <c r="E9" s="44"/>
    </row>
    <row r="11" spans="1:5" ht="78.75">
      <c r="A11" s="56" t="s">
        <v>20</v>
      </c>
      <c r="B11" s="58"/>
      <c r="C11" s="23" t="s">
        <v>21</v>
      </c>
      <c r="D11" s="23" t="s">
        <v>62</v>
      </c>
      <c r="E11" s="23" t="s">
        <v>63</v>
      </c>
    </row>
    <row r="12" spans="1:5" ht="47.25">
      <c r="A12" s="8">
        <v>1</v>
      </c>
      <c r="B12" s="5" t="s">
        <v>88</v>
      </c>
      <c r="C12" s="9"/>
      <c r="D12" s="9"/>
      <c r="E12" s="9"/>
    </row>
    <row r="13" spans="1:5" ht="15.75">
      <c r="A13" s="8"/>
      <c r="B13" s="5" t="s">
        <v>29</v>
      </c>
      <c r="C13" s="11">
        <v>1152294.4356038878</v>
      </c>
      <c r="D13" s="11">
        <v>6387.306860089317</v>
      </c>
      <c r="E13" s="11">
        <v>180.4</v>
      </c>
    </row>
    <row r="14" spans="1:5" ht="15.75">
      <c r="A14" s="8"/>
      <c r="B14" s="5" t="s">
        <v>30</v>
      </c>
      <c r="C14" s="11">
        <v>1152294.4356038878</v>
      </c>
      <c r="D14" s="11">
        <v>6387.306860089317</v>
      </c>
      <c r="E14" s="11">
        <v>180.4</v>
      </c>
    </row>
    <row r="15" spans="1:5" ht="47.25">
      <c r="A15" s="8">
        <v>2</v>
      </c>
      <c r="B15" s="5" t="s">
        <v>89</v>
      </c>
      <c r="C15" s="11"/>
      <c r="D15" s="11"/>
      <c r="E15" s="11"/>
    </row>
    <row r="16" spans="1:5" ht="47.25">
      <c r="A16" s="8">
        <v>3</v>
      </c>
      <c r="B16" s="5" t="s">
        <v>90</v>
      </c>
      <c r="C16" s="11"/>
      <c r="D16" s="11"/>
      <c r="E16" s="11"/>
    </row>
    <row r="17" spans="1:5" ht="47.25">
      <c r="A17" s="8"/>
      <c r="B17" s="5" t="s">
        <v>145</v>
      </c>
      <c r="C17" s="11"/>
      <c r="D17" s="11"/>
      <c r="E17" s="11"/>
    </row>
    <row r="18" spans="1:5" ht="15.75">
      <c r="A18" s="8"/>
      <c r="B18" s="10" t="s">
        <v>82</v>
      </c>
      <c r="C18" s="11">
        <v>2474302.06</v>
      </c>
      <c r="D18" s="11">
        <v>686.7</v>
      </c>
      <c r="E18" s="11">
        <v>3603.18</v>
      </c>
    </row>
    <row r="19" spans="1:5" ht="15.75">
      <c r="A19" s="8"/>
      <c r="B19" s="10" t="s">
        <v>83</v>
      </c>
      <c r="C19" s="11">
        <v>880376.46</v>
      </c>
      <c r="D19" s="11">
        <v>134</v>
      </c>
      <c r="E19" s="11">
        <v>6569.97</v>
      </c>
    </row>
    <row r="20" spans="1:5" ht="47.25">
      <c r="A20" s="8"/>
      <c r="B20" s="5" t="s">
        <v>146</v>
      </c>
      <c r="C20" s="11"/>
      <c r="D20" s="11"/>
      <c r="E20" s="11"/>
    </row>
    <row r="21" spans="1:5" ht="15.75">
      <c r="A21" s="8"/>
      <c r="B21" s="10" t="s">
        <v>82</v>
      </c>
      <c r="C21" s="11">
        <v>457035.09</v>
      </c>
      <c r="D21" s="11">
        <v>99</v>
      </c>
      <c r="E21" s="11">
        <v>4616.52</v>
      </c>
    </row>
    <row r="22" spans="1:5" ht="15.75">
      <c r="A22" s="8"/>
      <c r="B22" s="10" t="s">
        <v>83</v>
      </c>
      <c r="C22" s="11">
        <v>919168.98</v>
      </c>
      <c r="D22" s="11">
        <v>213.7</v>
      </c>
      <c r="E22" s="11">
        <v>4301.21</v>
      </c>
    </row>
    <row r="23" spans="1:5" ht="31.5">
      <c r="A23" s="8"/>
      <c r="B23" s="5" t="s">
        <v>91</v>
      </c>
      <c r="C23" s="11"/>
      <c r="D23" s="11"/>
      <c r="E23" s="11"/>
    </row>
    <row r="24" spans="1:5" ht="63">
      <c r="A24" s="8"/>
      <c r="B24" s="5" t="s">
        <v>92</v>
      </c>
      <c r="C24" s="11"/>
      <c r="D24" s="11"/>
      <c r="E24" s="11"/>
    </row>
    <row r="25" spans="1:5" ht="15.75">
      <c r="A25" s="8"/>
      <c r="B25" s="5" t="s">
        <v>51</v>
      </c>
      <c r="C25" s="11">
        <v>0</v>
      </c>
      <c r="D25" s="11">
        <v>0</v>
      </c>
      <c r="E25" s="11">
        <v>4327.95</v>
      </c>
    </row>
    <row r="26" spans="1:5" ht="15.75">
      <c r="A26" s="8"/>
      <c r="B26" s="5" t="s">
        <v>159</v>
      </c>
      <c r="C26" s="11">
        <v>0</v>
      </c>
      <c r="D26" s="11">
        <v>0</v>
      </c>
      <c r="E26" s="11">
        <v>3377.6127</v>
      </c>
    </row>
    <row r="27" spans="1:5" ht="15.75">
      <c r="A27" s="8"/>
      <c r="B27" s="5" t="s">
        <v>52</v>
      </c>
      <c r="C27" s="11">
        <v>0</v>
      </c>
      <c r="D27" s="11">
        <v>0</v>
      </c>
      <c r="E27" s="11">
        <v>3351.3095</v>
      </c>
    </row>
    <row r="28" spans="1:5" ht="15.75">
      <c r="A28" s="8"/>
      <c r="B28" s="5" t="s">
        <v>53</v>
      </c>
      <c r="C28" s="11">
        <v>177630.26</v>
      </c>
      <c r="D28" s="11">
        <v>75.33</v>
      </c>
      <c r="E28" s="11">
        <v>2358.0282</v>
      </c>
    </row>
    <row r="29" spans="1:5" ht="15.75">
      <c r="A29" s="8"/>
      <c r="B29" s="5" t="s">
        <v>54</v>
      </c>
      <c r="C29" s="11">
        <v>352607.15</v>
      </c>
      <c r="D29" s="11">
        <v>150</v>
      </c>
      <c r="E29" s="11">
        <v>2350.7143</v>
      </c>
    </row>
    <row r="30" spans="1:5" ht="15.75">
      <c r="A30" s="8"/>
      <c r="B30" s="5" t="s">
        <v>55</v>
      </c>
      <c r="C30" s="11">
        <v>197304.2</v>
      </c>
      <c r="D30" s="11">
        <v>150</v>
      </c>
      <c r="E30" s="11">
        <v>1315.3613</v>
      </c>
    </row>
    <row r="31" spans="1:5" ht="15.75">
      <c r="A31" s="8"/>
      <c r="B31" s="5" t="s">
        <v>56</v>
      </c>
      <c r="C31" s="11">
        <v>0</v>
      </c>
      <c r="D31" s="11">
        <v>0</v>
      </c>
      <c r="E31" s="11">
        <v>1688.3702</v>
      </c>
    </row>
    <row r="32" spans="1:5" ht="15.75">
      <c r="A32" s="8"/>
      <c r="B32" s="5" t="s">
        <v>161</v>
      </c>
      <c r="C32" s="11">
        <v>0</v>
      </c>
      <c r="D32" s="11">
        <v>0</v>
      </c>
      <c r="E32" s="11">
        <v>2299.3828</v>
      </c>
    </row>
    <row r="33" spans="1:5" ht="15.75">
      <c r="A33" s="8"/>
      <c r="B33" s="5" t="s">
        <v>57</v>
      </c>
      <c r="C33" s="11">
        <v>688211.3</v>
      </c>
      <c r="D33" s="11">
        <v>402.2</v>
      </c>
      <c r="E33" s="11">
        <v>1711.1171</v>
      </c>
    </row>
    <row r="34" spans="1:5" ht="47.25">
      <c r="A34" s="8"/>
      <c r="B34" s="5" t="s">
        <v>93</v>
      </c>
      <c r="C34" s="11"/>
      <c r="D34" s="11"/>
      <c r="E34" s="11"/>
    </row>
    <row r="35" spans="1:5" ht="47.25">
      <c r="A35" s="8">
        <v>4</v>
      </c>
      <c r="B35" s="5" t="s">
        <v>94</v>
      </c>
      <c r="C35" s="11"/>
      <c r="D35" s="11"/>
      <c r="E35" s="11"/>
    </row>
    <row r="36" spans="1:5" ht="15.75">
      <c r="A36" s="8"/>
      <c r="B36" s="5" t="s">
        <v>29</v>
      </c>
      <c r="C36" s="11">
        <v>1320722.499275044</v>
      </c>
      <c r="D36" s="11">
        <v>6387.306860089317</v>
      </c>
      <c r="E36" s="11">
        <v>206.77</v>
      </c>
    </row>
    <row r="37" spans="1:5" ht="15.75">
      <c r="A37" s="8"/>
      <c r="B37" s="5" t="s">
        <v>30</v>
      </c>
      <c r="C37" s="11">
        <v>1320722.499275044</v>
      </c>
      <c r="D37" s="11">
        <v>6387.306860089317</v>
      </c>
      <c r="E37" s="11">
        <v>206.77</v>
      </c>
    </row>
    <row r="38" spans="1:5" ht="78.75">
      <c r="A38" s="8">
        <v>5</v>
      </c>
      <c r="B38" s="5" t="s">
        <v>95</v>
      </c>
      <c r="C38" s="11"/>
      <c r="D38" s="11"/>
      <c r="E38" s="11"/>
    </row>
    <row r="39" spans="1:5" ht="15.75">
      <c r="A39" s="8"/>
      <c r="B39" s="5" t="s">
        <v>29</v>
      </c>
      <c r="C39" s="11">
        <v>0</v>
      </c>
      <c r="D39" s="11">
        <v>6387.306860089317</v>
      </c>
      <c r="E39" s="11">
        <v>0</v>
      </c>
    </row>
    <row r="40" spans="1:5" ht="15.75">
      <c r="A40" s="8"/>
      <c r="B40" s="5" t="s">
        <v>30</v>
      </c>
      <c r="C40" s="11">
        <v>0</v>
      </c>
      <c r="D40" s="11">
        <v>6387.306860089317</v>
      </c>
      <c r="E40" s="11">
        <v>0</v>
      </c>
    </row>
    <row r="41" spans="1:5" ht="157.5">
      <c r="A41" s="8" t="s">
        <v>96</v>
      </c>
      <c r="B41" s="5" t="s">
        <v>97</v>
      </c>
      <c r="C41" s="11"/>
      <c r="D41" s="11"/>
      <c r="E41" s="11"/>
    </row>
    <row r="42" spans="1:5" ht="15.75">
      <c r="A42" s="8"/>
      <c r="B42" s="5" t="s">
        <v>29</v>
      </c>
      <c r="C42" s="11">
        <v>3954156.8947968706</v>
      </c>
      <c r="D42" s="11">
        <v>6387.306860089317</v>
      </c>
      <c r="E42" s="11">
        <v>619.06</v>
      </c>
    </row>
    <row r="43" spans="1:5" ht="15.75">
      <c r="A43" s="8"/>
      <c r="B43" s="5" t="s">
        <v>30</v>
      </c>
      <c r="C43" s="11">
        <v>3954156.8947968706</v>
      </c>
      <c r="D43" s="11">
        <v>6387.306860089317</v>
      </c>
      <c r="E43" s="11">
        <v>619.06</v>
      </c>
    </row>
    <row r="44" ht="15.75">
      <c r="B44" s="22"/>
    </row>
    <row r="45" spans="1:5" ht="45" customHeight="1">
      <c r="A45" s="57" t="s">
        <v>147</v>
      </c>
      <c r="B45" s="59"/>
      <c r="C45" s="59"/>
      <c r="D45" s="59"/>
      <c r="E45" s="59"/>
    </row>
  </sheetData>
  <sheetProtection/>
  <mergeCells count="3">
    <mergeCell ref="A9:E9"/>
    <mergeCell ref="A11:B11"/>
    <mergeCell ref="A45:E4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zoomScale="90" zoomScaleNormal="90" zoomScalePageLayoutView="0" workbookViewId="0" topLeftCell="A1">
      <selection activeCell="B2" sqref="B2"/>
    </sheetView>
  </sheetViews>
  <sheetFormatPr defaultColWidth="9.140625" defaultRowHeight="15"/>
  <cols>
    <col min="1" max="1" width="6.28125" style="1" customWidth="1"/>
    <col min="2" max="2" width="39.28125" style="1" customWidth="1"/>
    <col min="3" max="3" width="24.140625" style="1" customWidth="1"/>
    <col min="4" max="4" width="15.7109375" style="1" customWidth="1"/>
    <col min="5" max="5" width="19.140625" style="1" customWidth="1"/>
    <col min="6" max="16384" width="9.140625" style="1" customWidth="1"/>
  </cols>
  <sheetData>
    <row r="1" ht="15.75">
      <c r="E1" s="1" t="s">
        <v>61</v>
      </c>
    </row>
    <row r="2" ht="15.75">
      <c r="E2" s="1" t="s">
        <v>1</v>
      </c>
    </row>
    <row r="3" ht="15.75">
      <c r="E3" s="1" t="s">
        <v>2</v>
      </c>
    </row>
    <row r="4" ht="15.75">
      <c r="E4" s="1" t="s">
        <v>3</v>
      </c>
    </row>
    <row r="6" ht="15.75">
      <c r="E6" s="1" t="s">
        <v>4</v>
      </c>
    </row>
    <row r="9" spans="1:5" ht="15.75">
      <c r="A9" s="44" t="s">
        <v>157</v>
      </c>
      <c r="B9" s="44"/>
      <c r="C9" s="44"/>
      <c r="D9" s="44"/>
      <c r="E9" s="44"/>
    </row>
    <row r="11" spans="1:5" ht="94.5">
      <c r="A11" s="56" t="s">
        <v>20</v>
      </c>
      <c r="B11" s="58"/>
      <c r="C11" s="3" t="s">
        <v>21</v>
      </c>
      <c r="D11" s="3" t="s">
        <v>62</v>
      </c>
      <c r="E11" s="3" t="s">
        <v>63</v>
      </c>
    </row>
    <row r="12" spans="1:5" ht="47.25">
      <c r="A12" s="8">
        <v>1</v>
      </c>
      <c r="B12" s="5" t="s">
        <v>88</v>
      </c>
      <c r="C12" s="11"/>
      <c r="D12" s="11"/>
      <c r="E12" s="11"/>
    </row>
    <row r="13" spans="1:5" ht="15.75">
      <c r="A13" s="8"/>
      <c r="B13" s="5" t="s">
        <v>29</v>
      </c>
      <c r="C13" s="11">
        <v>139631.2863728465</v>
      </c>
      <c r="D13" s="11">
        <v>4024.055538461538</v>
      </c>
      <c r="E13" s="11">
        <v>34.7</v>
      </c>
    </row>
    <row r="14" spans="1:5" ht="15.75">
      <c r="A14" s="8"/>
      <c r="B14" s="5" t="s">
        <v>30</v>
      </c>
      <c r="C14" s="11"/>
      <c r="D14" s="11"/>
      <c r="E14" s="11"/>
    </row>
    <row r="15" spans="1:5" ht="47.25">
      <c r="A15" s="8">
        <v>2</v>
      </c>
      <c r="B15" s="5" t="s">
        <v>89</v>
      </c>
      <c r="C15" s="11"/>
      <c r="D15" s="11"/>
      <c r="E15" s="11"/>
    </row>
    <row r="16" spans="1:5" ht="47.25">
      <c r="A16" s="8">
        <v>3</v>
      </c>
      <c r="B16" s="5" t="s">
        <v>90</v>
      </c>
      <c r="C16" s="11"/>
      <c r="D16" s="11"/>
      <c r="E16" s="11"/>
    </row>
    <row r="17" spans="1:5" ht="47.25">
      <c r="A17" s="8"/>
      <c r="B17" s="5" t="s">
        <v>145</v>
      </c>
      <c r="C17" s="11"/>
      <c r="D17" s="11"/>
      <c r="E17" s="11"/>
    </row>
    <row r="18" spans="1:5" ht="15.75">
      <c r="A18" s="8"/>
      <c r="B18" s="10" t="s">
        <v>82</v>
      </c>
      <c r="C18" s="11">
        <v>1377956.58</v>
      </c>
      <c r="D18" s="11">
        <v>212.3</v>
      </c>
      <c r="E18" s="11">
        <v>6490.61</v>
      </c>
    </row>
    <row r="19" spans="1:5" ht="15.75">
      <c r="A19" s="8"/>
      <c r="B19" s="10" t="s">
        <v>83</v>
      </c>
      <c r="C19" s="11">
        <v>2787072.27</v>
      </c>
      <c r="D19" s="11">
        <v>339.7</v>
      </c>
      <c r="E19" s="11">
        <v>8204.51</v>
      </c>
    </row>
    <row r="20" spans="1:5" ht="47.25">
      <c r="A20" s="8"/>
      <c r="B20" s="5" t="s">
        <v>146</v>
      </c>
      <c r="C20" s="11"/>
      <c r="D20" s="11"/>
      <c r="E20" s="11"/>
    </row>
    <row r="21" spans="1:5" ht="15.75">
      <c r="A21" s="8"/>
      <c r="B21" s="10" t="s">
        <v>82</v>
      </c>
      <c r="C21" s="11">
        <v>1239401.03</v>
      </c>
      <c r="D21" s="11">
        <v>500</v>
      </c>
      <c r="E21" s="11">
        <v>2478.8</v>
      </c>
    </row>
    <row r="22" spans="1:5" ht="15.75">
      <c r="A22" s="8"/>
      <c r="B22" s="10" t="s">
        <v>83</v>
      </c>
      <c r="C22" s="11">
        <v>17949282.55</v>
      </c>
      <c r="D22" s="11">
        <v>3829.7</v>
      </c>
      <c r="E22" s="11">
        <v>4686.86</v>
      </c>
    </row>
    <row r="23" spans="1:5" ht="31.5">
      <c r="A23" s="8"/>
      <c r="B23" s="5" t="s">
        <v>91</v>
      </c>
      <c r="C23" s="11"/>
      <c r="D23" s="11"/>
      <c r="E23" s="11"/>
    </row>
    <row r="24" spans="1:5" ht="63">
      <c r="A24" s="8"/>
      <c r="B24" s="5" t="s">
        <v>92</v>
      </c>
      <c r="C24" s="11"/>
      <c r="D24" s="11"/>
      <c r="E24" s="11"/>
    </row>
    <row r="25" spans="1:5" ht="15.75">
      <c r="A25" s="8"/>
      <c r="B25" s="5" t="s">
        <v>55</v>
      </c>
      <c r="C25" s="11">
        <v>559343.08</v>
      </c>
      <c r="D25" s="11">
        <v>222.5</v>
      </c>
      <c r="E25" s="11">
        <v>2513.9015</v>
      </c>
    </row>
    <row r="26" spans="1:5" ht="15.75">
      <c r="A26" s="8"/>
      <c r="B26" s="5" t="s">
        <v>160</v>
      </c>
      <c r="C26" s="11">
        <v>5387684.55</v>
      </c>
      <c r="D26" s="11">
        <v>1682.1</v>
      </c>
      <c r="E26" s="11">
        <v>3202.9514</v>
      </c>
    </row>
    <row r="27" spans="1:5" ht="15.75">
      <c r="A27" s="8"/>
      <c r="B27" s="5" t="s">
        <v>57</v>
      </c>
      <c r="C27" s="11">
        <v>1738539.53</v>
      </c>
      <c r="D27" s="11">
        <v>445</v>
      </c>
      <c r="E27" s="11">
        <v>3906.8304</v>
      </c>
    </row>
    <row r="28" spans="1:5" ht="15.75">
      <c r="A28" s="8"/>
      <c r="B28" s="5" t="s">
        <v>58</v>
      </c>
      <c r="C28" s="11">
        <v>2025047.4</v>
      </c>
      <c r="D28" s="11">
        <v>712</v>
      </c>
      <c r="E28" s="11">
        <v>2844.1677</v>
      </c>
    </row>
    <row r="29" spans="1:5" ht="15.75">
      <c r="A29" s="8"/>
      <c r="B29" s="5" t="s">
        <v>59</v>
      </c>
      <c r="C29" s="11">
        <v>2287025.1</v>
      </c>
      <c r="D29" s="11">
        <v>1121.4</v>
      </c>
      <c r="E29" s="11">
        <v>2039.4374</v>
      </c>
    </row>
    <row r="30" spans="1:5" ht="15.75">
      <c r="A30" s="8"/>
      <c r="B30" s="5" t="s">
        <v>60</v>
      </c>
      <c r="C30" s="11">
        <v>2963495.66</v>
      </c>
      <c r="D30" s="11">
        <v>1780</v>
      </c>
      <c r="E30" s="11">
        <v>1664.8852</v>
      </c>
    </row>
    <row r="31" spans="1:5" ht="47.25">
      <c r="A31" s="8"/>
      <c r="B31" s="5" t="s">
        <v>93</v>
      </c>
      <c r="C31" s="11"/>
      <c r="D31" s="11"/>
      <c r="E31" s="11"/>
    </row>
    <row r="32" spans="1:5" ht="47.25">
      <c r="A32" s="8">
        <v>4</v>
      </c>
      <c r="B32" s="5" t="s">
        <v>94</v>
      </c>
      <c r="C32" s="11"/>
      <c r="D32" s="11"/>
      <c r="E32" s="11"/>
    </row>
    <row r="33" spans="1:5" ht="15.75">
      <c r="A33" s="8"/>
      <c r="B33" s="5" t="s">
        <v>29</v>
      </c>
      <c r="C33" s="11">
        <v>147731.26195397842</v>
      </c>
      <c r="D33" s="11">
        <v>4024.055538461538</v>
      </c>
      <c r="E33" s="11">
        <v>36.71</v>
      </c>
    </row>
    <row r="34" spans="1:5" ht="15.75">
      <c r="A34" s="8"/>
      <c r="B34" s="5" t="s">
        <v>30</v>
      </c>
      <c r="C34" s="11"/>
      <c r="D34" s="11"/>
      <c r="E34" s="11"/>
    </row>
    <row r="35" spans="1:5" ht="78.75">
      <c r="A35" s="8">
        <v>5</v>
      </c>
      <c r="B35" s="5" t="s">
        <v>95</v>
      </c>
      <c r="C35" s="11"/>
      <c r="D35" s="11"/>
      <c r="E35" s="11"/>
    </row>
    <row r="36" spans="1:5" ht="15.75">
      <c r="A36" s="8"/>
      <c r="B36" s="5" t="s">
        <v>29</v>
      </c>
      <c r="C36" s="11">
        <v>55975.44100782245</v>
      </c>
      <c r="D36" s="11">
        <v>4024.055538461538</v>
      </c>
      <c r="E36" s="11">
        <v>13.91</v>
      </c>
    </row>
    <row r="37" spans="1:5" ht="15.75">
      <c r="A37" s="8"/>
      <c r="B37" s="5" t="s">
        <v>30</v>
      </c>
      <c r="C37" s="11"/>
      <c r="D37" s="11"/>
      <c r="E37" s="11"/>
    </row>
    <row r="38" spans="1:5" ht="157.5">
      <c r="A38" s="8" t="s">
        <v>96</v>
      </c>
      <c r="B38" s="5" t="s">
        <v>97</v>
      </c>
      <c r="C38" s="11"/>
      <c r="D38" s="11"/>
      <c r="E38" s="11"/>
    </row>
    <row r="39" spans="1:5" ht="15.75">
      <c r="A39" s="8"/>
      <c r="B39" s="5" t="s">
        <v>29</v>
      </c>
      <c r="C39" s="11">
        <v>422581.6528790549</v>
      </c>
      <c r="D39" s="11">
        <v>4024.055538461538</v>
      </c>
      <c r="E39" s="11">
        <v>105.01</v>
      </c>
    </row>
    <row r="40" spans="1:5" ht="15.75">
      <c r="A40" s="8"/>
      <c r="B40" s="5" t="s">
        <v>30</v>
      </c>
      <c r="C40" s="11"/>
      <c r="D40" s="11"/>
      <c r="E40" s="11"/>
    </row>
    <row r="41" ht="15.75">
      <c r="B41" s="2"/>
    </row>
    <row r="42" spans="1:5" ht="48.75" customHeight="1">
      <c r="A42" s="57" t="s">
        <v>147</v>
      </c>
      <c r="B42" s="59"/>
      <c r="C42" s="59"/>
      <c r="D42" s="59"/>
      <c r="E42" s="59"/>
    </row>
  </sheetData>
  <sheetProtection/>
  <mergeCells count="3">
    <mergeCell ref="A9:E9"/>
    <mergeCell ref="A11:B11"/>
    <mergeCell ref="A42:E4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D40" sqref="D40"/>
    </sheetView>
  </sheetViews>
  <sheetFormatPr defaultColWidth="9.140625" defaultRowHeight="15"/>
  <cols>
    <col min="1" max="1" width="6.7109375" style="1" customWidth="1"/>
    <col min="2" max="2" width="49.28125" style="1" customWidth="1"/>
    <col min="3" max="3" width="19.00390625" style="1" customWidth="1"/>
    <col min="4" max="4" width="20.140625" style="1" customWidth="1"/>
    <col min="5" max="5" width="9.140625" style="1" customWidth="1"/>
    <col min="6" max="6" width="11.28125" style="1" bestFit="1" customWidth="1"/>
    <col min="7" max="16384" width="9.140625" style="1" customWidth="1"/>
  </cols>
  <sheetData>
    <row r="1" ht="15.75">
      <c r="D1" s="1" t="s">
        <v>69</v>
      </c>
    </row>
    <row r="2" ht="15.75">
      <c r="D2" s="1" t="s">
        <v>1</v>
      </c>
    </row>
    <row r="3" ht="15.75">
      <c r="D3" s="1" t="s">
        <v>2</v>
      </c>
    </row>
    <row r="4" ht="15.75">
      <c r="D4" s="1" t="s">
        <v>3</v>
      </c>
    </row>
    <row r="6" ht="15.75">
      <c r="D6" s="1" t="s">
        <v>4</v>
      </c>
    </row>
    <row r="9" spans="1:4" ht="15.75">
      <c r="A9" s="44" t="s">
        <v>70</v>
      </c>
      <c r="B9" s="44"/>
      <c r="C9" s="44"/>
      <c r="D9" s="44"/>
    </row>
    <row r="10" spans="1:4" ht="15.75">
      <c r="A10" s="44" t="s">
        <v>71</v>
      </c>
      <c r="B10" s="44"/>
      <c r="C10" s="44"/>
      <c r="D10" s="44"/>
    </row>
    <row r="11" spans="1:4" ht="15.75">
      <c r="A11" s="18"/>
      <c r="B11" s="18"/>
      <c r="C11" s="18"/>
      <c r="D11" s="18"/>
    </row>
    <row r="12" ht="15.75">
      <c r="D12" s="1" t="s">
        <v>101</v>
      </c>
    </row>
    <row r="13" spans="1:4" ht="47.25">
      <c r="A13" s="15"/>
      <c r="B13" s="16" t="s">
        <v>98</v>
      </c>
      <c r="C13" s="19" t="s">
        <v>99</v>
      </c>
      <c r="D13" s="19" t="s">
        <v>100</v>
      </c>
    </row>
    <row r="14" spans="1:4" s="12" customFormat="1" ht="31.5">
      <c r="A14" s="8"/>
      <c r="B14" s="13" t="s">
        <v>102</v>
      </c>
      <c r="C14" s="31">
        <v>7078.07</v>
      </c>
      <c r="D14" s="31">
        <v>7193.089258</v>
      </c>
    </row>
    <row r="15" spans="1:4" s="12" customFormat="1" ht="15.75">
      <c r="A15" s="8"/>
      <c r="B15" s="13" t="s">
        <v>108</v>
      </c>
      <c r="C15" s="31"/>
      <c r="D15" s="31"/>
    </row>
    <row r="16" spans="1:4" s="12" customFormat="1" ht="15.75">
      <c r="A16" s="8"/>
      <c r="B16" s="13" t="s">
        <v>109</v>
      </c>
      <c r="C16" s="31">
        <v>658.97</v>
      </c>
      <c r="D16" s="31">
        <v>669.676679</v>
      </c>
    </row>
    <row r="17" spans="1:4" s="12" customFormat="1" ht="15.75">
      <c r="A17" s="8"/>
      <c r="B17" s="13" t="s">
        <v>110</v>
      </c>
      <c r="C17" s="31">
        <v>0</v>
      </c>
      <c r="D17" s="31">
        <v>0</v>
      </c>
    </row>
    <row r="18" spans="1:4" s="12" customFormat="1" ht="15.75">
      <c r="A18" s="8"/>
      <c r="B18" s="13" t="s">
        <v>111</v>
      </c>
      <c r="C18" s="31">
        <v>4268.78</v>
      </c>
      <c r="D18" s="31">
        <v>4338.152579</v>
      </c>
    </row>
    <row r="19" spans="1:4" s="12" customFormat="1" ht="15.75">
      <c r="A19" s="8"/>
      <c r="B19" s="13" t="s">
        <v>112</v>
      </c>
      <c r="C19" s="31">
        <v>1297.71</v>
      </c>
      <c r="D19" s="31">
        <v>1318.8</v>
      </c>
    </row>
    <row r="20" spans="1:4" s="12" customFormat="1" ht="15.75">
      <c r="A20" s="8"/>
      <c r="B20" s="13" t="s">
        <v>113</v>
      </c>
      <c r="C20" s="31">
        <v>852.61</v>
      </c>
      <c r="D20" s="31">
        <v>866.46</v>
      </c>
    </row>
    <row r="21" spans="1:4" s="12" customFormat="1" ht="15.75">
      <c r="A21" s="8"/>
      <c r="B21" s="13" t="s">
        <v>114</v>
      </c>
      <c r="C21" s="31"/>
      <c r="D21" s="31"/>
    </row>
    <row r="22" spans="1:4" s="12" customFormat="1" ht="15.75">
      <c r="A22" s="8"/>
      <c r="B22" s="14" t="s">
        <v>115</v>
      </c>
      <c r="C22" s="31"/>
      <c r="D22" s="31"/>
    </row>
    <row r="23" spans="1:4" s="12" customFormat="1" ht="47.25">
      <c r="A23" s="8"/>
      <c r="B23" s="14" t="s">
        <v>116</v>
      </c>
      <c r="C23" s="31"/>
      <c r="D23" s="31"/>
    </row>
    <row r="24" spans="1:4" s="12" customFormat="1" ht="31.5">
      <c r="A24" s="8"/>
      <c r="B24" s="14" t="s">
        <v>117</v>
      </c>
      <c r="C24" s="31"/>
      <c r="D24" s="31"/>
    </row>
    <row r="25" spans="1:4" s="12" customFormat="1" ht="15.75">
      <c r="A25" s="8"/>
      <c r="B25" s="14" t="s">
        <v>108</v>
      </c>
      <c r="C25" s="31"/>
      <c r="D25" s="31"/>
    </row>
    <row r="26" spans="1:4" s="12" customFormat="1" ht="15.75">
      <c r="A26" s="8"/>
      <c r="B26" s="13" t="s">
        <v>103</v>
      </c>
      <c r="C26" s="31">
        <v>128.82</v>
      </c>
      <c r="D26" s="31">
        <v>130.91</v>
      </c>
    </row>
    <row r="27" spans="1:4" s="12" customFormat="1" ht="15.75">
      <c r="A27" s="8"/>
      <c r="B27" s="13" t="s">
        <v>104</v>
      </c>
      <c r="C27" s="31">
        <v>222.25</v>
      </c>
      <c r="D27" s="31">
        <v>225.86</v>
      </c>
    </row>
    <row r="28" spans="1:4" s="12" customFormat="1" ht="31.5">
      <c r="A28" s="8"/>
      <c r="B28" s="13" t="s">
        <v>105</v>
      </c>
      <c r="C28" s="31"/>
      <c r="D28" s="31"/>
    </row>
    <row r="29" spans="1:4" s="12" customFormat="1" ht="15.75">
      <c r="A29" s="8"/>
      <c r="B29" s="13" t="s">
        <v>106</v>
      </c>
      <c r="C29" s="31"/>
      <c r="D29" s="31"/>
    </row>
    <row r="30" spans="1:4" s="12" customFormat="1" ht="31.5">
      <c r="A30" s="8"/>
      <c r="B30" s="13" t="s">
        <v>107</v>
      </c>
      <c r="C30" s="31">
        <v>201.54</v>
      </c>
      <c r="D30" s="31">
        <v>509.69</v>
      </c>
    </row>
    <row r="31" spans="1:4" s="12" customFormat="1" ht="15.75">
      <c r="A31" s="8"/>
      <c r="B31" s="13" t="s">
        <v>118</v>
      </c>
      <c r="C31" s="31"/>
      <c r="D31" s="31"/>
    </row>
    <row r="32" spans="1:4" s="12" customFormat="1" ht="15.75">
      <c r="A32" s="8"/>
      <c r="B32" s="13" t="s">
        <v>108</v>
      </c>
      <c r="C32" s="31"/>
      <c r="D32" s="31"/>
    </row>
    <row r="33" spans="1:4" s="12" customFormat="1" ht="15.75">
      <c r="A33" s="8"/>
      <c r="B33" s="14" t="s">
        <v>119</v>
      </c>
      <c r="C33" s="31"/>
      <c r="D33" s="31"/>
    </row>
    <row r="34" spans="1:4" s="12" customFormat="1" ht="15.75">
      <c r="A34" s="8"/>
      <c r="B34" s="14" t="s">
        <v>120</v>
      </c>
      <c r="C34" s="31">
        <v>129.08</v>
      </c>
      <c r="D34" s="31">
        <v>295.74498982</v>
      </c>
    </row>
    <row r="35" spans="1:4" s="12" customFormat="1" ht="15.75">
      <c r="A35" s="8"/>
      <c r="B35" s="14" t="s">
        <v>121</v>
      </c>
      <c r="C35" s="31"/>
      <c r="D35" s="31"/>
    </row>
    <row r="36" spans="1:4" s="12" customFormat="1" ht="31.5">
      <c r="A36" s="8"/>
      <c r="B36" s="14" t="s">
        <v>122</v>
      </c>
      <c r="C36" s="31"/>
      <c r="D36" s="31"/>
    </row>
    <row r="37" spans="1:4" s="12" customFormat="1" ht="78.75">
      <c r="A37" s="8">
        <v>2</v>
      </c>
      <c r="B37" s="13" t="s">
        <v>123</v>
      </c>
      <c r="C37" s="31">
        <v>38216.32</v>
      </c>
      <c r="D37" s="31">
        <v>44461.48</v>
      </c>
    </row>
    <row r="38" spans="1:4" s="12" customFormat="1" ht="15.75">
      <c r="A38" s="8">
        <v>3</v>
      </c>
      <c r="B38" s="13" t="s">
        <v>124</v>
      </c>
      <c r="C38" s="31">
        <v>103480.64</v>
      </c>
      <c r="D38" s="17">
        <v>168295.9427623943</v>
      </c>
    </row>
    <row r="39" spans="1:6" s="12" customFormat="1" ht="15.75">
      <c r="A39" s="8"/>
      <c r="B39" s="13" t="s">
        <v>125</v>
      </c>
      <c r="C39" s="31">
        <v>148904.11</v>
      </c>
      <c r="D39" s="31">
        <f>D38+D34+D37+D14</f>
        <v>220246.2570102143</v>
      </c>
      <c r="F39" s="43"/>
    </row>
  </sheetData>
  <sheetProtection/>
  <mergeCells count="2">
    <mergeCell ref="A9:D9"/>
    <mergeCell ref="A10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J25" sqref="J25"/>
    </sheetView>
  </sheetViews>
  <sheetFormatPr defaultColWidth="9.140625" defaultRowHeight="15"/>
  <cols>
    <col min="1" max="1" width="5.00390625" style="1" customWidth="1"/>
    <col min="2" max="2" width="33.00390625" style="1" customWidth="1"/>
    <col min="3" max="4" width="27.140625" style="1" customWidth="1"/>
    <col min="5" max="16384" width="9.140625" style="1" customWidth="1"/>
  </cols>
  <sheetData>
    <row r="1" ht="15.75">
      <c r="D1" s="1" t="s">
        <v>64</v>
      </c>
    </row>
    <row r="2" ht="15.75">
      <c r="D2" s="1" t="s">
        <v>1</v>
      </c>
    </row>
    <row r="3" ht="15.75">
      <c r="D3" s="1" t="s">
        <v>2</v>
      </c>
    </row>
    <row r="4" ht="15.75">
      <c r="D4" s="1" t="s">
        <v>3</v>
      </c>
    </row>
    <row r="6" ht="15.75">
      <c r="D6" s="1" t="s">
        <v>4</v>
      </c>
    </row>
    <row r="8" spans="1:4" ht="33.75" customHeight="1">
      <c r="A8" s="60" t="s">
        <v>65</v>
      </c>
      <c r="B8" s="61"/>
      <c r="C8" s="61"/>
      <c r="D8" s="61"/>
    </row>
    <row r="10" spans="1:4" ht="78.75">
      <c r="A10" s="56" t="s">
        <v>20</v>
      </c>
      <c r="B10" s="58"/>
      <c r="C10" s="3" t="s">
        <v>76</v>
      </c>
      <c r="D10" s="3" t="s">
        <v>66</v>
      </c>
    </row>
    <row r="11" spans="1:4" ht="47.25">
      <c r="A11" s="8" t="s">
        <v>67</v>
      </c>
      <c r="B11" s="5" t="s">
        <v>68</v>
      </c>
      <c r="C11" s="29">
        <v>22775.16505</v>
      </c>
      <c r="D11" s="32">
        <v>8297</v>
      </c>
    </row>
    <row r="12" spans="1:4" ht="78.75">
      <c r="A12" s="8" t="s">
        <v>72</v>
      </c>
      <c r="B12" s="5" t="s">
        <v>73</v>
      </c>
      <c r="C12" s="29">
        <v>47763.225</v>
      </c>
      <c r="D12" s="32">
        <v>13276.13</v>
      </c>
    </row>
    <row r="13" spans="1:4" ht="47.25">
      <c r="A13" s="8" t="s">
        <v>74</v>
      </c>
      <c r="B13" s="5" t="s">
        <v>75</v>
      </c>
      <c r="C13" s="29">
        <v>0</v>
      </c>
      <c r="D13" s="32">
        <v>0</v>
      </c>
    </row>
  </sheetData>
  <sheetProtection/>
  <mergeCells count="2">
    <mergeCell ref="A10:B10"/>
    <mergeCell ref="A8:D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00390625" style="1" customWidth="1"/>
    <col min="2" max="3" width="33.00390625" style="1" customWidth="1"/>
    <col min="4" max="5" width="27.140625" style="1" customWidth="1"/>
    <col min="6" max="16384" width="9.140625" style="1" customWidth="1"/>
  </cols>
  <sheetData>
    <row r="1" ht="15.75">
      <c r="E1" s="1" t="s">
        <v>77</v>
      </c>
    </row>
    <row r="2" ht="15.75">
      <c r="E2" s="1" t="s">
        <v>1</v>
      </c>
    </row>
    <row r="3" ht="15.75">
      <c r="E3" s="1" t="s">
        <v>2</v>
      </c>
    </row>
    <row r="4" ht="15.75">
      <c r="E4" s="1" t="s">
        <v>3</v>
      </c>
    </row>
    <row r="6" ht="15.75">
      <c r="E6" s="1" t="s">
        <v>4</v>
      </c>
    </row>
    <row r="9" spans="1:5" ht="32.25" customHeight="1">
      <c r="A9" s="60" t="s">
        <v>78</v>
      </c>
      <c r="B9" s="61"/>
      <c r="C9" s="61"/>
      <c r="D9" s="61"/>
      <c r="E9" s="61"/>
    </row>
    <row r="11" spans="1:5" ht="94.5">
      <c r="A11" s="56" t="s">
        <v>20</v>
      </c>
      <c r="B11" s="58"/>
      <c r="C11" s="3" t="s">
        <v>79</v>
      </c>
      <c r="D11" s="3" t="s">
        <v>80</v>
      </c>
      <c r="E11" s="3" t="s">
        <v>86</v>
      </c>
    </row>
    <row r="12" spans="1:5" ht="31.5">
      <c r="A12" s="8">
        <v>1</v>
      </c>
      <c r="B12" s="5" t="s">
        <v>81</v>
      </c>
      <c r="C12" s="7"/>
      <c r="D12" s="7"/>
      <c r="E12" s="7"/>
    </row>
    <row r="13" spans="1:5" ht="15.75">
      <c r="A13" s="6"/>
      <c r="B13" s="6" t="s">
        <v>82</v>
      </c>
      <c r="C13" s="29">
        <v>3657.923</v>
      </c>
      <c r="D13" s="29">
        <v>2.341</v>
      </c>
      <c r="E13" s="29">
        <v>812</v>
      </c>
    </row>
    <row r="14" spans="1:5" ht="15.75">
      <c r="A14" s="6"/>
      <c r="B14" s="6" t="s">
        <v>83</v>
      </c>
      <c r="C14" s="29">
        <v>53561.514</v>
      </c>
      <c r="D14" s="29">
        <v>18.862</v>
      </c>
      <c r="E14" s="29">
        <v>12595</v>
      </c>
    </row>
    <row r="15" spans="1:5" ht="15.75">
      <c r="A15" s="6"/>
      <c r="B15" s="6" t="s">
        <v>84</v>
      </c>
      <c r="C15" s="29" t="s">
        <v>87</v>
      </c>
      <c r="D15" s="29" t="s">
        <v>87</v>
      </c>
      <c r="E15" s="29" t="s">
        <v>87</v>
      </c>
    </row>
    <row r="16" spans="1:5" ht="31.5">
      <c r="A16" s="8">
        <v>2</v>
      </c>
      <c r="B16" s="5" t="s">
        <v>85</v>
      </c>
      <c r="C16" s="29"/>
      <c r="D16" s="29"/>
      <c r="E16" s="29"/>
    </row>
    <row r="17" spans="1:5" ht="15.75">
      <c r="A17" s="6"/>
      <c r="B17" s="6" t="s">
        <v>82</v>
      </c>
      <c r="C17" s="29">
        <v>63266.11</v>
      </c>
      <c r="D17" s="29">
        <v>55.257</v>
      </c>
      <c r="E17" s="29">
        <v>5232</v>
      </c>
    </row>
    <row r="18" spans="1:5" ht="15.75">
      <c r="A18" s="6"/>
      <c r="B18" s="6" t="s">
        <v>83</v>
      </c>
      <c r="C18" s="29">
        <v>18356.82</v>
      </c>
      <c r="D18" s="29">
        <v>10.093</v>
      </c>
      <c r="E18" s="29">
        <v>2037.67</v>
      </c>
    </row>
    <row r="19" spans="1:5" ht="15.75">
      <c r="A19" s="6"/>
      <c r="B19" s="6" t="s">
        <v>84</v>
      </c>
      <c r="C19" s="29" t="s">
        <v>87</v>
      </c>
      <c r="D19" s="29" t="s">
        <v>87</v>
      </c>
      <c r="E19" s="29" t="s">
        <v>87</v>
      </c>
    </row>
  </sheetData>
  <sheetProtection/>
  <mergeCells count="2">
    <mergeCell ref="A11:B11"/>
    <mergeCell ref="A9:E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2"/>
  <sheetViews>
    <sheetView zoomScale="90" zoomScaleNormal="90" zoomScalePageLayoutView="0" workbookViewId="0" topLeftCell="A1">
      <selection activeCell="A1" sqref="A1"/>
    </sheetView>
  </sheetViews>
  <sheetFormatPr defaultColWidth="9.140625" defaultRowHeight="15"/>
  <cols>
    <col min="1" max="1" width="11.140625" style="1" customWidth="1"/>
    <col min="2" max="2" width="29.00390625" style="1" customWidth="1"/>
    <col min="3" max="3" width="12.57421875" style="1" customWidth="1"/>
    <col min="4" max="4" width="13.57421875" style="1" customWidth="1"/>
    <col min="5" max="5" width="12.7109375" style="1" customWidth="1"/>
    <col min="6" max="6" width="14.28125" style="1" customWidth="1"/>
    <col min="7" max="7" width="13.28125" style="1" customWidth="1"/>
    <col min="8" max="8" width="11.8515625" style="1" customWidth="1"/>
    <col min="9" max="10" width="16.421875" style="1" customWidth="1"/>
    <col min="11" max="11" width="12.421875" style="1" customWidth="1"/>
    <col min="12" max="16384" width="9.140625" style="1" customWidth="1"/>
  </cols>
  <sheetData>
    <row r="2" spans="9:11" ht="15.75">
      <c r="I2" s="26"/>
      <c r="J2" s="26"/>
      <c r="K2" s="27" t="s">
        <v>126</v>
      </c>
    </row>
    <row r="3" spans="9:11" ht="15.75" customHeight="1">
      <c r="I3" s="66" t="s">
        <v>1</v>
      </c>
      <c r="J3" s="66"/>
      <c r="K3" s="66"/>
    </row>
    <row r="4" spans="9:11" ht="15.75">
      <c r="I4" s="26"/>
      <c r="J4" s="26"/>
      <c r="K4" s="27" t="s">
        <v>2</v>
      </c>
    </row>
    <row r="5" spans="9:11" ht="15.75">
      <c r="I5" s="26"/>
      <c r="J5" s="26"/>
      <c r="K5" s="27" t="s">
        <v>3</v>
      </c>
    </row>
    <row r="6" ht="15.75">
      <c r="K6" s="33"/>
    </row>
    <row r="7" spans="1:11" ht="15.75" customHeight="1">
      <c r="A7" s="60" t="s">
        <v>127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1" ht="15.75" customHeight="1">
      <c r="A8" s="62" t="s">
        <v>165</v>
      </c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1" ht="15.75" customHeight="1">
      <c r="A9" s="62" t="s">
        <v>144</v>
      </c>
      <c r="B9" s="62"/>
      <c r="C9" s="62"/>
      <c r="D9" s="62"/>
      <c r="E9" s="62"/>
      <c r="F9" s="62"/>
      <c r="G9" s="62"/>
      <c r="H9" s="62"/>
      <c r="I9" s="62"/>
      <c r="J9" s="62"/>
      <c r="K9" s="62"/>
    </row>
    <row r="11" spans="1:11" ht="42.75" customHeight="1">
      <c r="A11" s="71"/>
      <c r="B11" s="73" t="s">
        <v>128</v>
      </c>
      <c r="C11" s="63" t="s">
        <v>129</v>
      </c>
      <c r="D11" s="64"/>
      <c r="E11" s="65"/>
      <c r="F11" s="63" t="s">
        <v>130</v>
      </c>
      <c r="G11" s="64"/>
      <c r="H11" s="65"/>
      <c r="I11" s="63" t="s">
        <v>131</v>
      </c>
      <c r="J11" s="64"/>
      <c r="K11" s="65"/>
    </row>
    <row r="12" spans="1:11" s="20" customFormat="1" ht="39" customHeight="1">
      <c r="A12" s="72"/>
      <c r="B12" s="74"/>
      <c r="C12" s="34" t="s">
        <v>82</v>
      </c>
      <c r="D12" s="35" t="s">
        <v>132</v>
      </c>
      <c r="E12" s="35" t="s">
        <v>133</v>
      </c>
      <c r="F12" s="34" t="s">
        <v>82</v>
      </c>
      <c r="G12" s="35" t="s">
        <v>132</v>
      </c>
      <c r="H12" s="35" t="s">
        <v>133</v>
      </c>
      <c r="I12" s="34" t="s">
        <v>82</v>
      </c>
      <c r="J12" s="35" t="s">
        <v>132</v>
      </c>
      <c r="K12" s="35" t="s">
        <v>133</v>
      </c>
    </row>
    <row r="13" spans="1:11" s="20" customFormat="1" ht="57" customHeight="1">
      <c r="A13" s="36" t="s">
        <v>67</v>
      </c>
      <c r="B13" s="37" t="s">
        <v>163</v>
      </c>
      <c r="C13" s="38">
        <v>1423</v>
      </c>
      <c r="D13" s="35">
        <v>2</v>
      </c>
      <c r="E13" s="35"/>
      <c r="F13" s="32">
        <v>12760.1</v>
      </c>
      <c r="G13" s="39">
        <v>22</v>
      </c>
      <c r="H13" s="35"/>
      <c r="I13" s="32">
        <v>1390.95</v>
      </c>
      <c r="J13" s="32">
        <v>74.4</v>
      </c>
      <c r="K13" s="35"/>
    </row>
    <row r="14" spans="1:11" s="20" customFormat="1" ht="52.5" customHeight="1">
      <c r="A14" s="36" t="s">
        <v>72</v>
      </c>
      <c r="B14" s="40" t="s">
        <v>164</v>
      </c>
      <c r="C14" s="35">
        <v>105</v>
      </c>
      <c r="D14" s="35">
        <v>4</v>
      </c>
      <c r="E14" s="35"/>
      <c r="F14" s="32">
        <v>5384.4</v>
      </c>
      <c r="G14" s="32">
        <v>233</v>
      </c>
      <c r="H14" s="35"/>
      <c r="I14" s="32">
        <v>9677.8</v>
      </c>
      <c r="J14" s="32">
        <v>149.6</v>
      </c>
      <c r="K14" s="35"/>
    </row>
    <row r="15" spans="1:11" ht="90" customHeight="1">
      <c r="A15" s="36" t="s">
        <v>74</v>
      </c>
      <c r="B15" s="37" t="s">
        <v>134</v>
      </c>
      <c r="C15" s="35">
        <v>5</v>
      </c>
      <c r="D15" s="35">
        <v>6</v>
      </c>
      <c r="E15" s="35"/>
      <c r="F15" s="32">
        <v>1450.7</v>
      </c>
      <c r="G15" s="32">
        <v>2611.3</v>
      </c>
      <c r="H15" s="32"/>
      <c r="I15" s="32">
        <v>13747.7</v>
      </c>
      <c r="J15" s="32">
        <v>1289.6</v>
      </c>
      <c r="K15" s="32"/>
    </row>
    <row r="16" spans="1:11" ht="81.75" customHeight="1">
      <c r="A16" s="36" t="s">
        <v>135</v>
      </c>
      <c r="B16" s="40" t="s">
        <v>136</v>
      </c>
      <c r="C16" s="35"/>
      <c r="D16" s="35">
        <v>2</v>
      </c>
      <c r="E16" s="35"/>
      <c r="F16" s="35"/>
      <c r="G16" s="32">
        <v>2259.4</v>
      </c>
      <c r="H16" s="35"/>
      <c r="I16" s="35"/>
      <c r="J16" s="32">
        <v>1192.8</v>
      </c>
      <c r="K16" s="35"/>
    </row>
    <row r="17" spans="1:11" ht="73.5" customHeight="1">
      <c r="A17" s="36" t="s">
        <v>137</v>
      </c>
      <c r="B17" s="40" t="s">
        <v>138</v>
      </c>
      <c r="C17" s="35"/>
      <c r="D17" s="35"/>
      <c r="E17" s="35"/>
      <c r="F17" s="35"/>
      <c r="G17" s="35"/>
      <c r="H17" s="35"/>
      <c r="I17" s="35"/>
      <c r="J17" s="35"/>
      <c r="K17" s="35"/>
    </row>
    <row r="18" spans="1:11" ht="18" customHeight="1">
      <c r="A18" s="36" t="s">
        <v>96</v>
      </c>
      <c r="B18" s="37" t="s">
        <v>139</v>
      </c>
      <c r="C18" s="35"/>
      <c r="D18" s="35"/>
      <c r="E18" s="35"/>
      <c r="F18" s="35"/>
      <c r="G18" s="35"/>
      <c r="H18" s="35"/>
      <c r="I18" s="35"/>
      <c r="J18" s="35"/>
      <c r="K18" s="35"/>
    </row>
    <row r="20" spans="1:11" ht="15.75" customHeight="1">
      <c r="A20" s="67" t="s">
        <v>140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1:11" s="21" customFormat="1" ht="69" customHeight="1">
      <c r="A21" s="69" t="s">
        <v>141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</row>
    <row r="22" ht="15.75">
      <c r="A22" s="28"/>
    </row>
  </sheetData>
  <sheetProtection/>
  <mergeCells count="11">
    <mergeCell ref="F11:H11"/>
    <mergeCell ref="A7:K7"/>
    <mergeCell ref="A8:K8"/>
    <mergeCell ref="I11:K11"/>
    <mergeCell ref="I3:K3"/>
    <mergeCell ref="A20:K20"/>
    <mergeCell ref="A21:K21"/>
    <mergeCell ref="A11:A12"/>
    <mergeCell ref="B11:B12"/>
    <mergeCell ref="C11:E11"/>
    <mergeCell ref="A9:K9"/>
  </mergeCells>
  <hyperlinks>
    <hyperlink ref="I3" r:id="rId1" display="sub_1000"/>
  </hyperlinks>
  <printOptions/>
  <pageMargins left="0.7874015748031497" right="0" top="0.1968503937007874" bottom="0.1968503937007874" header="0.31496062992125984" footer="0.31496062992125984"/>
  <pageSetup fitToHeight="1" fitToWidth="1" horizontalDpi="600" verticalDpi="600" orientation="portrait" paperSize="9" scale="5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2016-10-18T13:11:07Z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